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B\Desktop\Per rionin\"/>
    </mc:Choice>
  </mc:AlternateContent>
  <xr:revisionPtr revIDLastSave="0" documentId="13_ncr:1_{12F6B3A1-BB29-4292-B67D-FCC8427BABEB}" xr6:coauthVersionLast="47" xr6:coauthVersionMax="47" xr10:uidLastSave="{00000000-0000-0000-0000-000000000000}"/>
  <bookViews>
    <workbookView xWindow="384" yWindow="384" windowWidth="16956" windowHeight="8880" xr2:uid="{00000000-000D-0000-FFFF-FFFF00000000}"/>
  </bookViews>
  <sheets>
    <sheet name="Bilanci i gjendjes i fondeve pe" sheetId="1" r:id="rId1"/>
  </sheets>
  <calcPr calcId="191029"/>
  <extLst>
    <ext uri="GoogleSheetsCustomDataVersion2">
      <go:sheetsCustomData xmlns:go="http://customooxmlschemas.google.com/" r:id="rId5" roundtripDataChecksum="GiXccxrnfmqAyZ+2eHXJvz7F/nRmVa8kz3UEBgD8f2c="/>
    </ext>
  </extLst>
</workbook>
</file>

<file path=xl/calcChain.xml><?xml version="1.0" encoding="utf-8"?>
<calcChain xmlns="http://schemas.openxmlformats.org/spreadsheetml/2006/main">
  <c r="CZ10" i="1" l="1"/>
  <c r="BV10" i="1"/>
  <c r="BU7" i="1"/>
  <c r="CR6" i="1"/>
  <c r="CO6" i="1"/>
  <c r="CO5" i="1"/>
  <c r="BU5" i="1"/>
</calcChain>
</file>

<file path=xl/sharedStrings.xml><?xml version="1.0" encoding="utf-8"?>
<sst xmlns="http://schemas.openxmlformats.org/spreadsheetml/2006/main" count="1501" uniqueCount="65">
  <si>
    <t>Bilanci i gjendjes i fondeve pensionale</t>
  </si>
  <si>
    <t>https://bqk-kos.org/statistikat/serite-kohore/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</si>
  <si>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</si>
  <si>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</si>
  <si>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</si>
  <si>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</si>
  <si>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</si>
  <si>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</si>
  <si>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</si>
  <si>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</si>
  <si>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</si>
  <si>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</si>
  <si>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</si>
  <si>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 xml:space="preserve"> 2012 Dhjetor</t>
  </si>
  <si>
    <t xml:space="preserve"> Shtator</t>
  </si>
  <si>
    <t>2013 Dhjetor</t>
  </si>
  <si>
    <t xml:space="preserve"> Mars</t>
  </si>
  <si>
    <t xml:space="preserve"> Qershor</t>
  </si>
  <si>
    <t>2014 Dhjetor</t>
  </si>
  <si>
    <t>2015 Dhjetor</t>
  </si>
  <si>
    <t xml:space="preserve">Mars </t>
  </si>
  <si>
    <t>2016 Dhjetor</t>
  </si>
  <si>
    <t xml:space="preserve"> Mars </t>
  </si>
  <si>
    <t>2017 Dhjetor</t>
  </si>
  <si>
    <t>2018 Dhjetor</t>
  </si>
  <si>
    <t>2019 Dhjetor</t>
  </si>
  <si>
    <t>Janar</t>
  </si>
  <si>
    <t>Shkurt</t>
  </si>
  <si>
    <t>Prill</t>
  </si>
  <si>
    <t>Maj</t>
  </si>
  <si>
    <t>Korrik</t>
  </si>
  <si>
    <t>Gusht</t>
  </si>
  <si>
    <t>Tetor</t>
  </si>
  <si>
    <t xml:space="preserve"> Nëntor</t>
  </si>
  <si>
    <t>2020 Dhjetor</t>
  </si>
  <si>
    <t>Nëntor</t>
  </si>
  <si>
    <t>2021 Dhjetor</t>
  </si>
  <si>
    <t xml:space="preserve"> Tetor</t>
  </si>
  <si>
    <t>2022 Dhjetor</t>
  </si>
  <si>
    <t>2023 Dhjetor</t>
  </si>
  <si>
    <t>2024 Dhjetor</t>
  </si>
  <si>
    <t>2025 Qershor</t>
  </si>
  <si>
    <t>Gjithsej asetet</t>
  </si>
  <si>
    <t xml:space="preserve">    Depozitat</t>
  </si>
  <si>
    <t xml:space="preserve">        Rezident</t>
  </si>
  <si>
    <t xml:space="preserve">        BQK</t>
  </si>
  <si>
    <t xml:space="preserve">        Bankat vendore</t>
  </si>
  <si>
    <t xml:space="preserve">        Jo rezident</t>
  </si>
  <si>
    <t>.</t>
  </si>
  <si>
    <t xml:space="preserve">    Letrat me vlerë, përveç aksioneve</t>
  </si>
  <si>
    <t>-</t>
  </si>
  <si>
    <t xml:space="preserve">    Kreditë</t>
  </si>
  <si>
    <t xml:space="preserve">    Aksionet dhe letrat me vlerë të kapitalit</t>
  </si>
  <si>
    <t xml:space="preserve">    Rezervat teknike të sigurimit</t>
  </si>
  <si>
    <t xml:space="preserve">    Derivatët financiare</t>
  </si>
  <si>
    <t xml:space="preserve">    Llogaritë tjera të arkëtueshme</t>
  </si>
  <si>
    <t xml:space="preserve">    Asetet jo financiare</t>
  </si>
  <si>
    <t>Gjithsej detyrimet</t>
  </si>
  <si>
    <t xml:space="preserve">        Në valutën euro</t>
  </si>
  <si>
    <t xml:space="preserve">        Në valutën jo euro</t>
  </si>
  <si>
    <t xml:space="preserve">    Llogaritë tjera të pagueshme</t>
  </si>
  <si>
    <t xml:space="preserve">        Kreditë tregtare dhe paradhëniet</t>
  </si>
  <si>
    <t xml:space="preserve">        Llogaritë tjera të pagueshme dhe të tjera</t>
  </si>
  <si>
    <t>n.a.</t>
  </si>
  <si>
    <t xml:space="preserve">    Burimet vetanake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</si>
</sst>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_(* #,##0.0_);_(* \(#,##0.0\);_(* &quot;-&quot;??_);_(@_)"/>
    <numFmt numFmtId="166" formatCode="#,##0.0_);\(#,##0.0\)"/>
  </numFmts>
  <fonts count="5" x14ac:knownFonts="1">
    <font>
      <sz val="11"/>
      <color theme="1"/>
      <name val="Calibri"/>
      <scheme val="minor"/>
    </font>
    <font>
      <b/>
      <sz val="10"/>
      <color theme="1"/>
      <name val="Cambria"/>
    </font>
    <font>
      <sz val="10"/>
      <color theme="1"/>
      <name val="Cambria"/>
    </font>
    <font>
      <b/>
      <u/>
      <sz val="10"/>
      <color theme="1"/>
      <name val="Cambria"/>
    </font>
    <font>
      <sz val="10"/>
      <color rgb="FF000000"/>
      <name val="Cambria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3" borderId="0" xfId="0" applyFont="1" applyFill="1" applyAlignment="1">
      <alignment horizontal="right" vertical="center"/>
    </xf>
    <xf numFmtId="0" fontId="2" fillId="0" borderId="0" xfId="0" applyFont="1"/>
    <xf numFmtId="164" fontId="2" fillId="0" borderId="0" xfId="0" applyNumberFormat="1" applyFont="1" applyAlignment="1">
      <alignment horizontal="right" vertical="center"/>
    </xf>
    <xf numFmtId="164" fontId="2" fillId="2" borderId="0" xfId="0" applyNumberFormat="1" applyFont="1" applyFill="1" applyAlignment="1">
      <alignment horizontal="right" vertical="center"/>
    </xf>
    <xf numFmtId="164" fontId="2" fillId="3" borderId="0" xfId="0" applyNumberFormat="1" applyFont="1" applyFill="1" applyAlignment="1">
      <alignment horizontal="right" vertical="center"/>
    </xf>
    <xf numFmtId="164" fontId="2" fillId="2" borderId="0" xfId="0" applyNumberFormat="1" applyFont="1" applyFill="1" applyAlignment="1">
      <alignment horizontal="right" vertical="center" wrapText="1"/>
    </xf>
    <xf numFmtId="164" fontId="2" fillId="2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  <xf numFmtId="164" fontId="2" fillId="3" borderId="0" xfId="0" applyNumberFormat="1" applyFont="1" applyFill="1" applyAlignment="1">
      <alignment vertical="center"/>
    </xf>
    <xf numFmtId="165" fontId="2" fillId="0" borderId="0" xfId="0" applyNumberFormat="1" applyFont="1"/>
    <xf numFmtId="165" fontId="2" fillId="2" borderId="0" xfId="0" applyNumberFormat="1" applyFont="1" applyFill="1"/>
    <xf numFmtId="165" fontId="4" fillId="0" borderId="0" xfId="0" applyNumberFormat="1" applyFont="1" applyAlignment="1">
      <alignment horizontal="right" vertical="center"/>
    </xf>
    <xf numFmtId="165" fontId="4" fillId="3" borderId="0" xfId="0" applyNumberFormat="1" applyFont="1" applyFill="1" applyAlignment="1">
      <alignment horizontal="right" vertical="center"/>
    </xf>
    <xf numFmtId="165" fontId="4" fillId="2" borderId="0" xfId="0" applyNumberFormat="1" applyFont="1" applyFill="1" applyAlignment="1">
      <alignment horizontal="right" vertical="center"/>
    </xf>
    <xf numFmtId="164" fontId="2" fillId="0" borderId="0" xfId="0" applyNumberFormat="1" applyFont="1" applyAlignment="1">
      <alignment horizontal="right" vertical="center" wrapText="1"/>
    </xf>
    <xf numFmtId="164" fontId="2" fillId="3" borderId="0" xfId="0" applyNumberFormat="1" applyFont="1" applyFill="1" applyAlignment="1">
      <alignment horizontal="right" vertical="center" wrapText="1"/>
    </xf>
    <xf numFmtId="165" fontId="2" fillId="0" borderId="0" xfId="0" applyNumberFormat="1" applyFont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vertical="center"/>
    </xf>
    <xf numFmtId="166" fontId="4" fillId="4" borderId="1" xfId="0" applyNumberFormat="1" applyFont="1" applyFill="1" applyBorder="1" applyAlignment="1">
      <alignment horizontal="right" vertical="center"/>
    </xf>
    <xf numFmtId="166" fontId="4" fillId="3" borderId="1" xfId="0" applyNumberFormat="1" applyFont="1" applyFill="1" applyBorder="1" applyAlignment="1">
      <alignment horizontal="right" vertical="center"/>
    </xf>
    <xf numFmtId="166" fontId="4" fillId="2" borderId="1" xfId="0" applyNumberFormat="1" applyFont="1" applyFill="1" applyBorder="1" applyAlignment="1">
      <alignment horizontal="right" vertical="center"/>
    </xf>
    <xf numFmtId="165" fontId="2" fillId="2" borderId="0" xfId="0" applyNumberFormat="1" applyFont="1" applyFill="1" applyAlignment="1">
      <alignment horizontal="right" vertical="center"/>
    </xf>
    <xf numFmtId="164" fontId="4" fillId="4" borderId="1" xfId="0" applyNumberFormat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164" fontId="4" fillId="3" borderId="1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 wrapText="1"/>
    </xf>
    <xf numFmtId="164" fontId="4" fillId="0" borderId="0" xfId="0" applyNumberFormat="1" applyFont="1" applyAlignment="1">
      <alignment horizontal="right" vertical="center" wrapText="1"/>
    </xf>
    <xf numFmtId="164" fontId="4" fillId="3" borderId="0" xfId="0" applyNumberFormat="1" applyFont="1" applyFill="1" applyAlignment="1">
      <alignment horizontal="right" vertical="center" wrapText="1"/>
    </xf>
    <xf numFmtId="164" fontId="4" fillId="0" borderId="0" xfId="0" applyNumberFormat="1" applyFont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4" fillId="3" borderId="0" xfId="0" applyNumberFormat="1" applyFont="1" applyFill="1" applyAlignment="1">
      <alignment horizontal="right" vertical="center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1">
    <dxf>
      <fill>
        <patternFill patternType="solid">
          <fgColor rgb="FFE5B8B7"/>
          <bgColor rgb="FFE5B8B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qk-kos.org/statistikat/serite-koho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Z1002"/>
  <sheetViews>
    <sheetView tabSelected="1" workbookViewId="0">
      <selection sqref="A1:XFD1"/>
    </sheetView>
  </sheetViews>
  <sheetFormatPr defaultColWidth="14.44140625" defaultRowHeight="15" customHeight="1" x14ac:dyDescent="0.3"/>
  <cols>
    <col min="1" max="1" width="56.33203125" customWidth="1"/>
    <col min="2" max="2" width="7.6640625" customWidth="1"/>
    <col min="3" max="3" width="7" customWidth="1"/>
    <col min="4" max="4" width="12.109375" customWidth="1"/>
    <col min="5" max="5" width="7" customWidth="1"/>
    <col min="6" max="6" width="7.6640625" customWidth="1"/>
    <col min="7" max="7" width="7.5546875" customWidth="1"/>
    <col min="8" max="8" width="11.44140625" customWidth="1"/>
    <col min="9" max="9" width="5.5546875" customWidth="1"/>
    <col min="10" max="10" width="7.6640625" customWidth="1"/>
    <col min="11" max="11" width="7.33203125" customWidth="1"/>
    <col min="12" max="12" width="11.33203125" customWidth="1"/>
    <col min="13" max="13" width="5.6640625" customWidth="1"/>
    <col min="14" max="14" width="8" customWidth="1"/>
    <col min="15" max="15" width="7.44140625" customWidth="1"/>
    <col min="16" max="16" width="12.33203125" customWidth="1"/>
    <col min="17" max="17" width="6.88671875" customWidth="1"/>
    <col min="18" max="18" width="6.6640625" customWidth="1"/>
    <col min="19" max="19" width="6.109375" customWidth="1"/>
    <col min="20" max="20" width="12.109375" customWidth="1"/>
    <col min="21" max="21" width="6.44140625" customWidth="1"/>
    <col min="22" max="23" width="7.5546875" customWidth="1"/>
    <col min="24" max="24" width="11.6640625" customWidth="1"/>
    <col min="25" max="25" width="6.5546875" customWidth="1"/>
    <col min="26" max="26" width="8.33203125" customWidth="1"/>
    <col min="27" max="27" width="8.6640625" customWidth="1"/>
    <col min="28" max="28" width="10.88671875" customWidth="1"/>
    <col min="29" max="31" width="8.6640625" customWidth="1"/>
    <col min="32" max="32" width="10.88671875" customWidth="1"/>
    <col min="33" max="35" width="8.6640625" customWidth="1"/>
    <col min="36" max="36" width="12.33203125" customWidth="1"/>
    <col min="37" max="39" width="8.6640625" customWidth="1"/>
    <col min="40" max="40" width="11" customWidth="1"/>
    <col min="41" max="43" width="8.6640625" customWidth="1"/>
    <col min="44" max="44" width="11.6640625" customWidth="1"/>
    <col min="45" max="47" width="8.6640625" customWidth="1"/>
    <col min="48" max="48" width="11.109375" customWidth="1"/>
    <col min="49" max="51" width="8.6640625" customWidth="1"/>
    <col min="52" max="52" width="11.5546875" customWidth="1"/>
    <col min="53" max="55" width="8.6640625" customWidth="1"/>
    <col min="56" max="56" width="10.6640625" customWidth="1"/>
    <col min="57" max="59" width="8.6640625" customWidth="1"/>
    <col min="60" max="60" width="11.5546875" customWidth="1"/>
    <col min="61" max="63" width="8.6640625" customWidth="1"/>
    <col min="64" max="64" width="11.33203125" customWidth="1"/>
    <col min="65" max="75" width="8.6640625" customWidth="1"/>
    <col min="76" max="76" width="11.33203125" customWidth="1"/>
    <col min="77" max="87" width="8.6640625" customWidth="1"/>
    <col min="88" max="88" width="11.5546875" customWidth="1"/>
    <col min="89" max="99" width="8.6640625" customWidth="1"/>
    <col min="100" max="100" width="13.109375" customWidth="1"/>
    <col min="101" max="111" width="8.6640625" customWidth="1"/>
    <col min="112" max="112" width="12.44140625" customWidth="1"/>
    <col min="113" max="117" width="8.6640625" customWidth="1"/>
    <col min="118" max="118" width="7.44140625" customWidth="1"/>
    <col min="119" max="119" width="7.5546875" customWidth="1"/>
    <col min="120" max="120" width="7.88671875" customWidth="1"/>
    <col min="121" max="121" width="7.6640625" customWidth="1"/>
    <col min="122" max="122" width="7.44140625" customWidth="1"/>
    <col min="123" max="123" width="8.6640625" customWidth="1"/>
    <col min="124" max="124" width="13.109375" customWidth="1"/>
    <col min="125" max="129" width="9.109375" customWidth="1"/>
    <col min="130" max="130" width="8.6640625" customWidth="1"/>
  </cols>
  <sheetData>
    <row r="1" spans="1:130" ht="14.25" customHeight="1" x14ac:dyDescent="0.3">
      <c r="A1" s="37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ht="14.25" customHeight="1" x14ac:dyDescent="0.3">
      <c r="A2" s="38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ht="14.25" customHeight="1" x14ac:dyDescent="0.3">
      <c r="A3" s="1"/>
      <c r="B3" s="2" t="s">
        <v>2</v>
      </c>
      <c r="C3" s="2" t="s">
        <v>3</v>
      </c>
      <c r="D3" s="3" t="s">
        <v>4</v>
      </c>
      <c r="E3" s="2" t="s">
        <v>5</v>
      </c>
      <c r="F3" s="2" t="s">
        <v>2</v>
      </c>
      <c r="G3" s="2" t="s">
        <v>3</v>
      </c>
      <c r="H3" s="3" t="s">
        <v>6</v>
      </c>
      <c r="I3" s="2" t="s">
        <v>5</v>
      </c>
      <c r="J3" s="2" t="s">
        <v>2</v>
      </c>
      <c r="K3" s="2" t="s">
        <v>3</v>
      </c>
      <c r="L3" s="4" t="s">
        <v>7</v>
      </c>
      <c r="M3" s="2" t="s">
        <v>5</v>
      </c>
      <c r="N3" s="2" t="s">
        <v>2</v>
      </c>
      <c r="O3" s="2" t="s">
        <v>3</v>
      </c>
      <c r="P3" s="3" t="s">
        <v>8</v>
      </c>
      <c r="Q3" s="2" t="s">
        <v>5</v>
      </c>
      <c r="R3" s="2" t="s">
        <v>2</v>
      </c>
      <c r="S3" s="2" t="s">
        <v>3</v>
      </c>
      <c r="T3" s="4" t="s">
        <v>9</v>
      </c>
      <c r="U3" s="2" t="s">
        <v>5</v>
      </c>
      <c r="V3" s="2" t="s">
        <v>2</v>
      </c>
      <c r="W3" s="2" t="s">
        <v>3</v>
      </c>
      <c r="X3" s="3" t="s">
        <v>10</v>
      </c>
      <c r="Y3" s="2" t="s">
        <v>5</v>
      </c>
      <c r="Z3" s="2" t="s">
        <v>2</v>
      </c>
      <c r="AA3" s="2" t="s">
        <v>3</v>
      </c>
      <c r="AB3" s="3" t="s">
        <v>11</v>
      </c>
      <c r="AC3" s="2" t="s">
        <v>5</v>
      </c>
      <c r="AD3" s="2" t="s">
        <v>2</v>
      </c>
      <c r="AE3" s="2" t="s">
        <v>3</v>
      </c>
      <c r="AF3" s="3" t="s">
        <v>12</v>
      </c>
      <c r="AG3" s="2" t="s">
        <v>5</v>
      </c>
      <c r="AH3" s="2" t="s">
        <v>2</v>
      </c>
      <c r="AI3" s="2" t="s">
        <v>3</v>
      </c>
      <c r="AJ3" s="3" t="s">
        <v>13</v>
      </c>
      <c r="AK3" s="2" t="s">
        <v>5</v>
      </c>
      <c r="AL3" s="2" t="s">
        <v>2</v>
      </c>
      <c r="AM3" s="2" t="s">
        <v>14</v>
      </c>
      <c r="AN3" s="4" t="s">
        <v>15</v>
      </c>
      <c r="AO3" s="2" t="s">
        <v>16</v>
      </c>
      <c r="AP3" s="2" t="s">
        <v>17</v>
      </c>
      <c r="AQ3" s="2" t="s">
        <v>3</v>
      </c>
      <c r="AR3" s="4" t="s">
        <v>18</v>
      </c>
      <c r="AS3" s="2" t="s">
        <v>5</v>
      </c>
      <c r="AT3" s="2" t="s">
        <v>2</v>
      </c>
      <c r="AU3" s="2" t="s">
        <v>3</v>
      </c>
      <c r="AV3" s="3" t="s">
        <v>19</v>
      </c>
      <c r="AW3" s="2" t="s">
        <v>20</v>
      </c>
      <c r="AX3" s="2" t="s">
        <v>2</v>
      </c>
      <c r="AY3" s="2" t="s">
        <v>3</v>
      </c>
      <c r="AZ3" s="4" t="s">
        <v>21</v>
      </c>
      <c r="BA3" s="2" t="s">
        <v>22</v>
      </c>
      <c r="BB3" s="2" t="s">
        <v>2</v>
      </c>
      <c r="BC3" s="2" t="s">
        <v>3</v>
      </c>
      <c r="BD3" s="4" t="s">
        <v>23</v>
      </c>
      <c r="BE3" s="2" t="s">
        <v>22</v>
      </c>
      <c r="BF3" s="2" t="s">
        <v>2</v>
      </c>
      <c r="BG3" s="2" t="s">
        <v>3</v>
      </c>
      <c r="BH3" s="4" t="s">
        <v>24</v>
      </c>
      <c r="BI3" s="2" t="s">
        <v>20</v>
      </c>
      <c r="BJ3" s="2" t="s">
        <v>2</v>
      </c>
      <c r="BK3" s="2" t="s">
        <v>14</v>
      </c>
      <c r="BL3" s="3" t="s">
        <v>25</v>
      </c>
      <c r="BM3" s="2" t="s">
        <v>26</v>
      </c>
      <c r="BN3" s="2" t="s">
        <v>27</v>
      </c>
      <c r="BO3" s="2" t="s">
        <v>5</v>
      </c>
      <c r="BP3" s="2" t="s">
        <v>28</v>
      </c>
      <c r="BQ3" s="2" t="s">
        <v>29</v>
      </c>
      <c r="BR3" s="2" t="s">
        <v>2</v>
      </c>
      <c r="BS3" s="2" t="s">
        <v>30</v>
      </c>
      <c r="BT3" s="2" t="s">
        <v>31</v>
      </c>
      <c r="BU3" s="2" t="s">
        <v>3</v>
      </c>
      <c r="BV3" s="2" t="s">
        <v>32</v>
      </c>
      <c r="BW3" s="2" t="s">
        <v>33</v>
      </c>
      <c r="BX3" s="3" t="s">
        <v>34</v>
      </c>
      <c r="BY3" s="2" t="s">
        <v>26</v>
      </c>
      <c r="BZ3" s="2" t="s">
        <v>27</v>
      </c>
      <c r="CA3" s="2" t="s">
        <v>5</v>
      </c>
      <c r="CB3" s="2" t="s">
        <v>28</v>
      </c>
      <c r="CC3" s="2" t="s">
        <v>29</v>
      </c>
      <c r="CD3" s="2" t="s">
        <v>2</v>
      </c>
      <c r="CE3" s="2" t="s">
        <v>30</v>
      </c>
      <c r="CF3" s="2" t="s">
        <v>31</v>
      </c>
      <c r="CG3" s="2" t="s">
        <v>3</v>
      </c>
      <c r="CH3" s="2" t="s">
        <v>32</v>
      </c>
      <c r="CI3" s="2" t="s">
        <v>35</v>
      </c>
      <c r="CJ3" s="4" t="s">
        <v>36</v>
      </c>
      <c r="CK3" s="2" t="s">
        <v>26</v>
      </c>
      <c r="CL3" s="2" t="s">
        <v>27</v>
      </c>
      <c r="CM3" s="2" t="s">
        <v>5</v>
      </c>
      <c r="CN3" s="2" t="s">
        <v>28</v>
      </c>
      <c r="CO3" s="2" t="s">
        <v>29</v>
      </c>
      <c r="CP3" s="2" t="s">
        <v>2</v>
      </c>
      <c r="CQ3" s="2" t="s">
        <v>30</v>
      </c>
      <c r="CR3" s="2" t="s">
        <v>31</v>
      </c>
      <c r="CS3" s="2" t="s">
        <v>3</v>
      </c>
      <c r="CT3" s="2" t="s">
        <v>37</v>
      </c>
      <c r="CU3" s="2" t="s">
        <v>35</v>
      </c>
      <c r="CV3" s="4" t="s">
        <v>38</v>
      </c>
      <c r="CW3" s="2" t="s">
        <v>26</v>
      </c>
      <c r="CX3" s="2" t="s">
        <v>27</v>
      </c>
      <c r="CY3" s="2" t="s">
        <v>5</v>
      </c>
      <c r="CZ3" s="2" t="s">
        <v>28</v>
      </c>
      <c r="DA3" s="2" t="s">
        <v>29</v>
      </c>
      <c r="DB3" s="2" t="s">
        <v>2</v>
      </c>
      <c r="DC3" s="2" t="s">
        <v>30</v>
      </c>
      <c r="DD3" s="2" t="s">
        <v>31</v>
      </c>
      <c r="DE3" s="2" t="s">
        <v>3</v>
      </c>
      <c r="DF3" s="2" t="s">
        <v>37</v>
      </c>
      <c r="DG3" s="2" t="s">
        <v>35</v>
      </c>
      <c r="DH3" s="4" t="s">
        <v>39</v>
      </c>
      <c r="DI3" s="2" t="s">
        <v>26</v>
      </c>
      <c r="DJ3" s="2" t="s">
        <v>27</v>
      </c>
      <c r="DK3" s="2" t="s">
        <v>5</v>
      </c>
      <c r="DL3" s="2" t="s">
        <v>28</v>
      </c>
      <c r="DM3" s="2" t="s">
        <v>29</v>
      </c>
      <c r="DN3" s="2" t="s">
        <v>2</v>
      </c>
      <c r="DO3" s="2" t="s">
        <v>30</v>
      </c>
      <c r="DP3" s="2" t="s">
        <v>31</v>
      </c>
      <c r="DQ3" s="2" t="s">
        <v>3</v>
      </c>
      <c r="DR3" s="2" t="s">
        <v>32</v>
      </c>
      <c r="DS3" s="2" t="s">
        <v>35</v>
      </c>
      <c r="DT3" s="3" t="s">
        <v>40</v>
      </c>
      <c r="DU3" s="2" t="s">
        <v>26</v>
      </c>
      <c r="DV3" s="2" t="s">
        <v>27</v>
      </c>
      <c r="DW3" s="2" t="s">
        <v>5</v>
      </c>
      <c r="DX3" s="2" t="s">
        <v>28</v>
      </c>
      <c r="DY3" s="2" t="s">
        <v>29</v>
      </c>
      <c r="DZ3" s="2" t="s">
        <v>41</v>
      </c>
    </row>
    <row r="4" spans="1:130" ht="14.25" customHeight="1" x14ac:dyDescent="0.3">
      <c r="A4" s="5" t="s">
        <v>42</v>
      </c>
      <c r="B4" s="6">
        <v>62.602726680000004</v>
      </c>
      <c r="C4" s="6">
        <v>63.328681020000005</v>
      </c>
      <c r="D4" s="7">
        <v>88.688055739999996</v>
      </c>
      <c r="E4" s="6">
        <v>101.11475752</v>
      </c>
      <c r="F4" s="6">
        <v>117.79753925</v>
      </c>
      <c r="G4" s="6">
        <v>134.42765922000001</v>
      </c>
      <c r="H4" s="7">
        <v>152.44962912999998</v>
      </c>
      <c r="I4" s="6">
        <v>169.21965015999999</v>
      </c>
      <c r="J4" s="6">
        <v>183.13199822000001</v>
      </c>
      <c r="K4" s="6">
        <v>199.75519313999999</v>
      </c>
      <c r="L4" s="8">
        <v>223.92572163</v>
      </c>
      <c r="M4" s="6">
        <v>241.11298840999999</v>
      </c>
      <c r="N4" s="6">
        <v>263.85340730999997</v>
      </c>
      <c r="O4" s="6">
        <v>274.87334655000001</v>
      </c>
      <c r="P4" s="7">
        <v>286.19868535000001</v>
      </c>
      <c r="Q4" s="6">
        <v>276.48164894000001</v>
      </c>
      <c r="R4" s="6">
        <v>291.79533462999996</v>
      </c>
      <c r="S4" s="6">
        <v>280.74835989999997</v>
      </c>
      <c r="T4" s="8">
        <v>256.34086027000001</v>
      </c>
      <c r="U4" s="6">
        <v>261.12493861000002</v>
      </c>
      <c r="V4" s="6">
        <v>305.82376146000007</v>
      </c>
      <c r="W4" s="6">
        <v>350.13917701999998</v>
      </c>
      <c r="X4" s="7">
        <v>380.90997901999998</v>
      </c>
      <c r="Y4" s="6">
        <v>412.67736474999998</v>
      </c>
      <c r="Z4" s="6">
        <v>412.55508666999992</v>
      </c>
      <c r="AA4" s="6">
        <v>454.78664806</v>
      </c>
      <c r="AB4" s="7">
        <v>493.79070235</v>
      </c>
      <c r="AC4" s="6">
        <v>524.32101800999999</v>
      </c>
      <c r="AD4" s="6">
        <v>551.61201630000005</v>
      </c>
      <c r="AE4" s="6">
        <v>545.95881889999998</v>
      </c>
      <c r="AF4" s="9">
        <v>593.42512605000002</v>
      </c>
      <c r="AG4" s="6">
        <v>642.97843302000001</v>
      </c>
      <c r="AH4" s="6">
        <v>659.13747167000008</v>
      </c>
      <c r="AI4" s="6">
        <v>708.19180119999999</v>
      </c>
      <c r="AJ4" s="7">
        <v>745.20425964999993</v>
      </c>
      <c r="AK4" s="6">
        <v>800.37360847000002</v>
      </c>
      <c r="AL4" s="6">
        <v>808.86908410000012</v>
      </c>
      <c r="AM4" s="6">
        <v>859.51369019999993</v>
      </c>
      <c r="AN4" s="8">
        <v>919.02004893999992</v>
      </c>
      <c r="AO4" s="6">
        <v>954.2437680999999</v>
      </c>
      <c r="AP4" s="6">
        <v>1002.6001057399999</v>
      </c>
      <c r="AQ4" s="6">
        <v>1044.5692120499998</v>
      </c>
      <c r="AR4" s="8">
        <v>1094.1732686599998</v>
      </c>
      <c r="AS4" s="6">
        <v>1175.0449112900001</v>
      </c>
      <c r="AT4" s="6">
        <v>1184.2162583899999</v>
      </c>
      <c r="AU4" s="6">
        <v>1163.7377577200002</v>
      </c>
      <c r="AV4" s="10">
        <v>1237.3328758100001</v>
      </c>
      <c r="AW4" s="11">
        <v>1271.9579146000001</v>
      </c>
      <c r="AX4" s="6">
        <v>1330.7142163599999</v>
      </c>
      <c r="AY4" s="11">
        <v>1385.3716599100001</v>
      </c>
      <c r="AZ4" s="8">
        <v>1425.4576323700001</v>
      </c>
      <c r="BA4" s="6">
        <v>1501.8981463700004</v>
      </c>
      <c r="BB4" s="11">
        <v>1540.73879126</v>
      </c>
      <c r="BC4" s="11">
        <v>1582.8162207999999</v>
      </c>
      <c r="BD4" s="12">
        <v>1652.7906725</v>
      </c>
      <c r="BE4" s="11">
        <v>1639.9319568200001</v>
      </c>
      <c r="BF4" s="11">
        <v>1691.1397311399999</v>
      </c>
      <c r="BG4" s="11">
        <v>1760.7004750199999</v>
      </c>
      <c r="BH4" s="12">
        <v>1689.0724666900001</v>
      </c>
      <c r="BI4" s="11">
        <v>1819.03512937</v>
      </c>
      <c r="BJ4" s="11">
        <v>1871.1368470799998</v>
      </c>
      <c r="BK4" s="11">
        <v>1915.0217139816</v>
      </c>
      <c r="BL4" s="10">
        <v>1976.4314322943835</v>
      </c>
      <c r="BM4" s="13">
        <v>1997.6885999854621</v>
      </c>
      <c r="BN4" s="13">
        <v>1959.5894389828547</v>
      </c>
      <c r="BO4" s="13">
        <v>1920.0524993212441</v>
      </c>
      <c r="BP4" s="13">
        <v>1978.8733153243898</v>
      </c>
      <c r="BQ4" s="13">
        <v>1999.7935263680654</v>
      </c>
      <c r="BR4" s="13">
        <v>2014.1512950934825</v>
      </c>
      <c r="BS4" s="13">
        <v>2044.9459935829138</v>
      </c>
      <c r="BT4" s="13">
        <v>2079.1395627060956</v>
      </c>
      <c r="BU4" s="13">
        <v>2078.1737254923401</v>
      </c>
      <c r="BV4" s="13">
        <v>2071.7148144313378</v>
      </c>
      <c r="BW4" s="13">
        <v>2148.2300752162214</v>
      </c>
      <c r="BX4" s="14">
        <v>1999.2210253471935</v>
      </c>
      <c r="BY4" s="15">
        <v>2005.8295803077415</v>
      </c>
      <c r="BZ4" s="15">
        <v>2003.6917371206721</v>
      </c>
      <c r="CA4" s="15">
        <v>2055.3120432368678</v>
      </c>
      <c r="CB4" s="15">
        <v>2092.9158265864044</v>
      </c>
      <c r="CC4" s="15">
        <v>2121.180131482362</v>
      </c>
      <c r="CD4" s="15">
        <v>2164.4044988358637</v>
      </c>
      <c r="CE4" s="15">
        <v>2202.2273516312644</v>
      </c>
      <c r="CF4" s="15">
        <v>2239.8550514253802</v>
      </c>
      <c r="CG4" s="15">
        <v>2225.6473942330758</v>
      </c>
      <c r="CH4" s="15">
        <v>2293.4449442054515</v>
      </c>
      <c r="CI4" s="15">
        <v>2325.9449100699644</v>
      </c>
      <c r="CJ4" s="16">
        <v>2363.389771221558</v>
      </c>
      <c r="CK4" s="15">
        <v>2323.9175698405584</v>
      </c>
      <c r="CL4" s="15">
        <v>2304.2755509829262</v>
      </c>
      <c r="CM4" s="15">
        <v>2343.7804898725699</v>
      </c>
      <c r="CN4" s="15">
        <v>2341.2098296562754</v>
      </c>
      <c r="CO4" s="15">
        <v>2359.9509473086737</v>
      </c>
      <c r="CP4" s="15">
        <v>2282.9865304653231</v>
      </c>
      <c r="CQ4" s="15">
        <v>2379.5475199502025</v>
      </c>
      <c r="CR4" s="15">
        <v>2378.0797659127252</v>
      </c>
      <c r="CS4" s="15">
        <v>2319.4694544283675</v>
      </c>
      <c r="CT4" s="15">
        <v>2413.3179176719277</v>
      </c>
      <c r="CU4" s="15">
        <v>2453.5620245055129</v>
      </c>
      <c r="CV4" s="16">
        <v>2420.6496996361475</v>
      </c>
      <c r="CW4" s="15">
        <v>2482.8169988789705</v>
      </c>
      <c r="CX4" s="15">
        <v>2498.4372696721748</v>
      </c>
      <c r="CY4" s="15">
        <v>2468.6350817400003</v>
      </c>
      <c r="CZ4" s="15">
        <v>2491.3354020000002</v>
      </c>
      <c r="DA4" s="15">
        <v>2486.0251056609104</v>
      </c>
      <c r="DB4" s="15">
        <v>2539.2970092675173</v>
      </c>
      <c r="DC4" s="15">
        <v>2605.7454011687532</v>
      </c>
      <c r="DD4" s="15">
        <v>2608.5214237122564</v>
      </c>
      <c r="DE4" s="15">
        <v>2616.8584780129063</v>
      </c>
      <c r="DF4" s="15">
        <v>2595.3249140707699</v>
      </c>
      <c r="DG4" s="15">
        <v>2649.6551555781821</v>
      </c>
      <c r="DH4" s="16">
        <v>2712.5341705716137</v>
      </c>
      <c r="DI4" s="15">
        <v>2753.5551549075321</v>
      </c>
      <c r="DJ4" s="15">
        <v>2800.0821997915064</v>
      </c>
      <c r="DK4" s="15">
        <v>2874.2220169201819</v>
      </c>
      <c r="DL4" s="15">
        <v>2868.2662494255565</v>
      </c>
      <c r="DM4" s="15">
        <v>2903.9185085442177</v>
      </c>
      <c r="DN4" s="15">
        <v>2940.1095682276004</v>
      </c>
      <c r="DO4" s="15">
        <v>3004.4022735117364</v>
      </c>
      <c r="DP4" s="15">
        <v>3042.874038431255</v>
      </c>
      <c r="DQ4" s="15">
        <v>3080.4436041695276</v>
      </c>
      <c r="DR4" s="15">
        <v>3099.5849926523579</v>
      </c>
      <c r="DS4" s="15">
        <v>3226.7253541735327</v>
      </c>
      <c r="DT4" s="17">
        <v>3193.7673175344166</v>
      </c>
      <c r="DU4" s="15">
        <v>3294.0510679307454</v>
      </c>
      <c r="DV4" s="15">
        <v>3318.3482529528696</v>
      </c>
      <c r="DW4" s="15">
        <v>3217.524921764727</v>
      </c>
      <c r="DX4" s="15">
        <v>3172.0976822643083</v>
      </c>
      <c r="DY4" s="15">
        <v>3309.44892140004</v>
      </c>
      <c r="DZ4" s="15">
        <v>3381.7095173498187</v>
      </c>
    </row>
    <row r="5" spans="1:130" ht="14.25" customHeight="1" x14ac:dyDescent="0.3">
      <c r="A5" s="5" t="s">
        <v>43</v>
      </c>
      <c r="B5" s="6">
        <v>5.8228401699999992</v>
      </c>
      <c r="C5" s="6">
        <v>6.5487945100000005</v>
      </c>
      <c r="D5" s="7">
        <v>8.7226124499999997</v>
      </c>
      <c r="E5" s="6">
        <v>7.337582359999999</v>
      </c>
      <c r="F5" s="6">
        <v>13.11834094</v>
      </c>
      <c r="G5" s="6">
        <v>9.1274472899999992</v>
      </c>
      <c r="H5" s="7">
        <v>10.433113110000001</v>
      </c>
      <c r="I5" s="6">
        <v>12.198747290000002</v>
      </c>
      <c r="J5" s="6">
        <v>16.557612719999998</v>
      </c>
      <c r="K5" s="6">
        <v>12.63226717</v>
      </c>
      <c r="L5" s="8">
        <v>14.841772600000002</v>
      </c>
      <c r="M5" s="6">
        <v>13.97395918</v>
      </c>
      <c r="N5" s="6">
        <v>14.489502399999999</v>
      </c>
      <c r="O5" s="6">
        <v>12.352182600000001</v>
      </c>
      <c r="P5" s="7">
        <v>13.364919980000002</v>
      </c>
      <c r="Q5" s="6">
        <v>8.2335971699999995</v>
      </c>
      <c r="R5" s="6">
        <v>23.10440462</v>
      </c>
      <c r="S5" s="6">
        <v>32.201633540000003</v>
      </c>
      <c r="T5" s="8">
        <v>50.28081181999999</v>
      </c>
      <c r="U5" s="6">
        <v>68.280297860000005</v>
      </c>
      <c r="V5" s="6">
        <v>87.825212909999991</v>
      </c>
      <c r="W5" s="11">
        <v>118.42522312999999</v>
      </c>
      <c r="X5" s="7">
        <v>139.01554441000002</v>
      </c>
      <c r="Y5" s="6">
        <v>99.456870359999996</v>
      </c>
      <c r="Z5" s="6">
        <v>60.778618389999991</v>
      </c>
      <c r="AA5" s="6">
        <v>73.778357800000009</v>
      </c>
      <c r="AB5" s="7">
        <v>72.737923019999997</v>
      </c>
      <c r="AC5" s="6">
        <v>44.289356269999999</v>
      </c>
      <c r="AD5" s="6">
        <v>69.012717899999998</v>
      </c>
      <c r="AE5" s="6">
        <v>47.893822160000006</v>
      </c>
      <c r="AF5" s="9">
        <v>56.387953479999986</v>
      </c>
      <c r="AG5" s="6">
        <v>58.250389390000002</v>
      </c>
      <c r="AH5" s="6">
        <v>56.576211919999999</v>
      </c>
      <c r="AI5" s="6">
        <v>68.532015160000014</v>
      </c>
      <c r="AJ5" s="7">
        <v>61.090847570000001</v>
      </c>
      <c r="AK5" s="6">
        <v>62.25097727</v>
      </c>
      <c r="AL5" s="6">
        <v>15.773441810000001</v>
      </c>
      <c r="AM5" s="6">
        <v>15.623615549999998</v>
      </c>
      <c r="AN5" s="8">
        <v>211.01594208999998</v>
      </c>
      <c r="AO5" s="6">
        <v>226.86201835</v>
      </c>
      <c r="AP5" s="6">
        <v>182.42948622</v>
      </c>
      <c r="AQ5" s="6">
        <v>11.027446719999999</v>
      </c>
      <c r="AR5" s="8">
        <v>10.86482644</v>
      </c>
      <c r="AS5" s="6">
        <v>17.363253070000003</v>
      </c>
      <c r="AT5" s="6">
        <v>44.24824169</v>
      </c>
      <c r="AU5" s="6">
        <v>41.910538450000004</v>
      </c>
      <c r="AV5" s="10">
        <v>57.426099100000009</v>
      </c>
      <c r="AW5" s="11">
        <v>100.22028179</v>
      </c>
      <c r="AX5" s="6">
        <v>146.76042147000001</v>
      </c>
      <c r="AY5" s="11">
        <v>56.717358360000006</v>
      </c>
      <c r="AZ5" s="8">
        <v>36.463516230000003</v>
      </c>
      <c r="BA5" s="6">
        <v>33.30890651</v>
      </c>
      <c r="BB5" s="11">
        <v>161.22267452</v>
      </c>
      <c r="BC5" s="11">
        <v>65.963742999999994</v>
      </c>
      <c r="BD5" s="12">
        <v>72.732758629999992</v>
      </c>
      <c r="BE5" s="11">
        <v>65.965038180000008</v>
      </c>
      <c r="BF5" s="11">
        <v>69.253264489999978</v>
      </c>
      <c r="BG5" s="11">
        <v>63.555231549999995</v>
      </c>
      <c r="BH5" s="12">
        <v>125.95962611</v>
      </c>
      <c r="BI5" s="11">
        <v>130.61753019999998</v>
      </c>
      <c r="BJ5" s="11">
        <v>174.68991162999998</v>
      </c>
      <c r="BK5" s="11">
        <v>180.19960250000003</v>
      </c>
      <c r="BL5" s="10">
        <v>189.71653068438354</v>
      </c>
      <c r="BM5" s="15">
        <v>208.19149706008011</v>
      </c>
      <c r="BN5" s="15">
        <v>219.4595989324614</v>
      </c>
      <c r="BO5" s="15">
        <v>249.29013854575339</v>
      </c>
      <c r="BP5" s="15">
        <v>217.0429791244795</v>
      </c>
      <c r="BQ5" s="15">
        <v>223.69429509495231</v>
      </c>
      <c r="BR5" s="15">
        <v>223.17043204452062</v>
      </c>
      <c r="BS5" s="15">
        <v>227.9071821430199</v>
      </c>
      <c r="BT5" s="15">
        <v>230.84379262276775</v>
      </c>
      <c r="BU5" s="15">
        <f>BU6+BU9</f>
        <v>230.00929121409916</v>
      </c>
      <c r="BV5" s="15">
        <v>242.27928379038934</v>
      </c>
      <c r="BW5" s="15">
        <v>241.29500990225813</v>
      </c>
      <c r="BX5" s="17">
        <v>188.21474722192602</v>
      </c>
      <c r="BY5" s="15">
        <v>191.03972771169566</v>
      </c>
      <c r="BZ5" s="15">
        <v>148.1605961750958</v>
      </c>
      <c r="CA5" s="15">
        <v>129.58029736568798</v>
      </c>
      <c r="CB5" s="15">
        <v>154.8444388749015</v>
      </c>
      <c r="CC5" s="15">
        <v>153.33288066539222</v>
      </c>
      <c r="CD5" s="15">
        <v>115.52183474424662</v>
      </c>
      <c r="CE5" s="15">
        <v>68.718585319099162</v>
      </c>
      <c r="CF5" s="15">
        <v>72.051560967026163</v>
      </c>
      <c r="CG5" s="15">
        <v>74.226055238400534</v>
      </c>
      <c r="CH5" s="15">
        <v>90.835654249283863</v>
      </c>
      <c r="CI5" s="15">
        <v>80.326623457030436</v>
      </c>
      <c r="CJ5" s="16">
        <v>53.854624851163479</v>
      </c>
      <c r="CK5" s="15">
        <v>71.186837177239411</v>
      </c>
      <c r="CL5" s="15">
        <v>86.884075250351785</v>
      </c>
      <c r="CM5" s="15">
        <v>58.643058754607267</v>
      </c>
      <c r="CN5" s="15">
        <v>74.688091936587398</v>
      </c>
      <c r="CO5" s="15">
        <f>CO6</f>
        <v>62.984364757239767</v>
      </c>
      <c r="CP5" s="15">
        <v>93.715375706540286</v>
      </c>
      <c r="CQ5" s="15">
        <v>120.90843645897337</v>
      </c>
      <c r="CR5" s="15">
        <v>127.08627267790602</v>
      </c>
      <c r="CS5" s="15">
        <v>156.17517832479913</v>
      </c>
      <c r="CT5" s="15">
        <v>111.69104123172222</v>
      </c>
      <c r="CU5" s="15">
        <v>143.9766213945384</v>
      </c>
      <c r="CV5" s="16">
        <v>166.77472443245568</v>
      </c>
      <c r="CW5" s="15">
        <v>186.70016087178351</v>
      </c>
      <c r="CX5" s="15">
        <v>240.62147369151586</v>
      </c>
      <c r="CY5" s="15">
        <v>165.51378126999998</v>
      </c>
      <c r="CZ5" s="15">
        <v>199.41475</v>
      </c>
      <c r="DA5" s="15">
        <v>247.20079607959696</v>
      </c>
      <c r="DB5" s="15">
        <v>278.60950410039993</v>
      </c>
      <c r="DC5" s="15">
        <v>130.3581042173744</v>
      </c>
      <c r="DD5" s="15">
        <v>148.42008908633022</v>
      </c>
      <c r="DE5" s="15">
        <v>186.38301697626321</v>
      </c>
      <c r="DF5" s="15">
        <v>133.88185611115227</v>
      </c>
      <c r="DG5" s="15">
        <v>149.80028354795797</v>
      </c>
      <c r="DH5" s="16">
        <v>242.6981765102627</v>
      </c>
      <c r="DI5" s="15">
        <v>133.85746212031</v>
      </c>
      <c r="DJ5" s="15">
        <v>131.16835160352213</v>
      </c>
      <c r="DK5" s="15">
        <v>103.47857576738853</v>
      </c>
      <c r="DL5" s="15">
        <v>154.18498093068322</v>
      </c>
      <c r="DM5" s="15">
        <v>107.27505004034315</v>
      </c>
      <c r="DN5" s="15">
        <v>119.77693932118824</v>
      </c>
      <c r="DO5" s="15">
        <v>156.50078845836484</v>
      </c>
      <c r="DP5" s="15">
        <v>171.97058916455089</v>
      </c>
      <c r="DQ5" s="15">
        <v>148.16721043146421</v>
      </c>
      <c r="DR5" s="15">
        <v>182.5408731008315</v>
      </c>
      <c r="DS5" s="15">
        <v>203.27662754850274</v>
      </c>
      <c r="DT5" s="17">
        <v>163.78541986864647</v>
      </c>
      <c r="DU5" s="15">
        <v>160.55370425144136</v>
      </c>
      <c r="DV5" s="15">
        <v>169.34755176928397</v>
      </c>
      <c r="DW5" s="15">
        <v>205.86906982662339</v>
      </c>
      <c r="DX5" s="15">
        <v>231.95485971520378</v>
      </c>
      <c r="DY5" s="15">
        <v>257.85269652450575</v>
      </c>
      <c r="DZ5" s="15">
        <v>161.41423653060409</v>
      </c>
    </row>
    <row r="6" spans="1:130" ht="14.25" customHeight="1" x14ac:dyDescent="0.3">
      <c r="A6" s="5" t="s">
        <v>44</v>
      </c>
      <c r="B6" s="18">
        <v>5.8228401699999992</v>
      </c>
      <c r="C6" s="18">
        <v>6.5487945100000005</v>
      </c>
      <c r="D6" s="9">
        <v>8.7226124499999997</v>
      </c>
      <c r="E6" s="18">
        <v>7.337582359999999</v>
      </c>
      <c r="F6" s="18">
        <v>13.11834094</v>
      </c>
      <c r="G6" s="18">
        <v>9.1274472899999992</v>
      </c>
      <c r="H6" s="9">
        <v>10.433113110000001</v>
      </c>
      <c r="I6" s="18">
        <v>12.198747290000002</v>
      </c>
      <c r="J6" s="18">
        <v>16.557612719999998</v>
      </c>
      <c r="K6" s="18">
        <v>12.63226717</v>
      </c>
      <c r="L6" s="19">
        <v>14.841772600000002</v>
      </c>
      <c r="M6" s="18">
        <v>13.97395918</v>
      </c>
      <c r="N6" s="18">
        <v>14.489502399999999</v>
      </c>
      <c r="O6" s="18">
        <v>12.352182600000001</v>
      </c>
      <c r="P6" s="9">
        <v>13.346689060000001</v>
      </c>
      <c r="Q6" s="18">
        <v>8.2322914899999997</v>
      </c>
      <c r="R6" s="18">
        <v>23.056251809999999</v>
      </c>
      <c r="S6" s="18">
        <v>32.176193660000003</v>
      </c>
      <c r="T6" s="19">
        <v>50.276180299999993</v>
      </c>
      <c r="U6" s="18">
        <v>68.26258704</v>
      </c>
      <c r="V6" s="18">
        <v>87.786214029999996</v>
      </c>
      <c r="W6" s="6">
        <v>118.41535708999999</v>
      </c>
      <c r="X6" s="9">
        <v>138.98147574000001</v>
      </c>
      <c r="Y6" s="18">
        <v>99.433256360000001</v>
      </c>
      <c r="Z6" s="18">
        <v>60.765770019999991</v>
      </c>
      <c r="AA6" s="18">
        <v>73.769235800000004</v>
      </c>
      <c r="AB6" s="9">
        <v>72.725444019999998</v>
      </c>
      <c r="AC6" s="18">
        <v>44.263271269999997</v>
      </c>
      <c r="AD6" s="18">
        <v>69.000768899999997</v>
      </c>
      <c r="AE6" s="18">
        <v>47.846426160000007</v>
      </c>
      <c r="AF6" s="9">
        <v>56.314717479999985</v>
      </c>
      <c r="AG6" s="18">
        <v>58.205431390000001</v>
      </c>
      <c r="AH6" s="18">
        <v>56.524668919999996</v>
      </c>
      <c r="AI6" s="18">
        <v>68.502781160000012</v>
      </c>
      <c r="AJ6" s="9">
        <v>61.054991569999999</v>
      </c>
      <c r="AK6" s="18">
        <v>62.217625269999999</v>
      </c>
      <c r="AL6" s="18">
        <v>15.755419810000001</v>
      </c>
      <c r="AM6" s="18">
        <v>15.542282549999998</v>
      </c>
      <c r="AN6" s="19">
        <v>210.91281608999998</v>
      </c>
      <c r="AO6" s="18">
        <v>226.71511835000001</v>
      </c>
      <c r="AP6" s="18">
        <v>182.38916621999999</v>
      </c>
      <c r="AQ6" s="18">
        <v>11.017140719999999</v>
      </c>
      <c r="AR6" s="19">
        <v>10.81829544</v>
      </c>
      <c r="AS6" s="18">
        <v>17.299708070000001</v>
      </c>
      <c r="AT6" s="18">
        <v>44.236282690000003</v>
      </c>
      <c r="AU6" s="18">
        <v>41.900609450000005</v>
      </c>
      <c r="AV6" s="10">
        <v>57.345607100000009</v>
      </c>
      <c r="AW6" s="18">
        <v>100.20014579000001</v>
      </c>
      <c r="AX6" s="18">
        <v>146.72934147000001</v>
      </c>
      <c r="AY6" s="11">
        <v>56.622115360000002</v>
      </c>
      <c r="AZ6" s="8">
        <v>36.435336230000004</v>
      </c>
      <c r="BA6" s="6">
        <v>33.30890651</v>
      </c>
      <c r="BB6" s="11">
        <v>161.01417351999999</v>
      </c>
      <c r="BC6" s="11">
        <v>65.963742999999994</v>
      </c>
      <c r="BD6" s="12">
        <v>64.519812659999999</v>
      </c>
      <c r="BE6" s="11">
        <v>65.868211180000003</v>
      </c>
      <c r="BF6" s="11">
        <v>65.008795489999983</v>
      </c>
      <c r="BG6" s="11">
        <v>63.515121549999996</v>
      </c>
      <c r="BH6" s="12">
        <v>125.95962611</v>
      </c>
      <c r="BI6" s="11">
        <v>130.44041437999996</v>
      </c>
      <c r="BJ6" s="11">
        <v>174.54006730999998</v>
      </c>
      <c r="BK6" s="11">
        <v>179.97785401000002</v>
      </c>
      <c r="BL6" s="10">
        <v>188.96987744438354</v>
      </c>
      <c r="BM6" s="20">
        <v>207.87591014807751</v>
      </c>
      <c r="BN6" s="20">
        <v>219.01063599115241</v>
      </c>
      <c r="BO6" s="20">
        <v>248.9139417257534</v>
      </c>
      <c r="BP6" s="20">
        <v>216.8459772873706</v>
      </c>
      <c r="BQ6" s="20">
        <v>223.4987669236437</v>
      </c>
      <c r="BR6" s="20">
        <v>222.78643596452062</v>
      </c>
      <c r="BS6" s="20">
        <v>227.5983086749217</v>
      </c>
      <c r="BT6" s="20">
        <v>230.80135174145911</v>
      </c>
      <c r="BU6" s="20">
        <v>229.96464020525883</v>
      </c>
      <c r="BV6" s="20">
        <v>242.11142162969014</v>
      </c>
      <c r="BW6" s="15">
        <v>240.48013799094952</v>
      </c>
      <c r="BX6" s="17">
        <v>187.35118667474219</v>
      </c>
      <c r="BY6" s="15">
        <v>189.88871167655037</v>
      </c>
      <c r="BZ6" s="15">
        <v>148.1605961750958</v>
      </c>
      <c r="CA6" s="15">
        <v>129.5802973656877</v>
      </c>
      <c r="CB6" s="15">
        <v>154.8444388749015</v>
      </c>
      <c r="CC6" s="15">
        <v>153.33288066539222</v>
      </c>
      <c r="CD6" s="15">
        <v>115.52183474424662</v>
      </c>
      <c r="CE6" s="15">
        <v>68.718585319099162</v>
      </c>
      <c r="CF6" s="15">
        <v>72.051560967026163</v>
      </c>
      <c r="CG6" s="15">
        <v>74.226055238400534</v>
      </c>
      <c r="CH6" s="15">
        <v>90.835654249283863</v>
      </c>
      <c r="CI6" s="15">
        <v>80.326623457030436</v>
      </c>
      <c r="CJ6" s="16">
        <v>53.854624851163479</v>
      </c>
      <c r="CK6" s="15">
        <v>71.186837177239411</v>
      </c>
      <c r="CL6" s="15">
        <v>86.884075250351785</v>
      </c>
      <c r="CM6" s="15">
        <v>58.643058754607267</v>
      </c>
      <c r="CN6" s="15">
        <v>74.688091936587398</v>
      </c>
      <c r="CO6" s="15">
        <f>CO7+CO8</f>
        <v>62.984364757239767</v>
      </c>
      <c r="CP6" s="15">
        <v>93.715375706540286</v>
      </c>
      <c r="CQ6" s="15">
        <v>120.90843645897337</v>
      </c>
      <c r="CR6" s="15">
        <f>CR7+CR8</f>
        <v>127.08627267790602</v>
      </c>
      <c r="CS6" s="15">
        <v>156.17517832479913</v>
      </c>
      <c r="CT6" s="15">
        <v>111.69104123172222</v>
      </c>
      <c r="CU6" s="15">
        <v>143.9766213945384</v>
      </c>
      <c r="CV6" s="16">
        <v>166.77472443245568</v>
      </c>
      <c r="CW6" s="15">
        <v>186.70016087178351</v>
      </c>
      <c r="CX6" s="15">
        <v>240.62147369151586</v>
      </c>
      <c r="CY6" s="15">
        <v>165.51378126999998</v>
      </c>
      <c r="CZ6" s="15">
        <v>199.41475</v>
      </c>
      <c r="DA6" s="15">
        <v>247.20079607959696</v>
      </c>
      <c r="DB6" s="15">
        <v>278.60950410039993</v>
      </c>
      <c r="DC6" s="15">
        <v>130.3581042173744</v>
      </c>
      <c r="DD6" s="15">
        <v>148.42008908633022</v>
      </c>
      <c r="DE6" s="15">
        <v>186.38301697626321</v>
      </c>
      <c r="DF6" s="15">
        <v>133.88185611115227</v>
      </c>
      <c r="DG6" s="15">
        <v>149.80028354795797</v>
      </c>
      <c r="DH6" s="16">
        <v>242.6981765102627</v>
      </c>
      <c r="DI6" s="15">
        <v>133.85746212031</v>
      </c>
      <c r="DJ6" s="15">
        <v>131.16835160352213</v>
      </c>
      <c r="DK6" s="15">
        <v>103.47857576738853</v>
      </c>
      <c r="DL6" s="15">
        <v>154.18498093068322</v>
      </c>
      <c r="DM6" s="15">
        <v>107.27505004034315</v>
      </c>
      <c r="DN6" s="15">
        <v>119.77693932118824</v>
      </c>
      <c r="DO6" s="15">
        <v>156.50078845836484</v>
      </c>
      <c r="DP6" s="15">
        <v>171.97058916455089</v>
      </c>
      <c r="DQ6" s="15">
        <v>148.16721043146421</v>
      </c>
      <c r="DR6" s="15">
        <v>182.5408731008315</v>
      </c>
      <c r="DS6" s="15">
        <v>203.27662754850274</v>
      </c>
      <c r="DT6" s="17">
        <v>163.78541986864647</v>
      </c>
      <c r="DU6" s="15">
        <v>160.55370425144136</v>
      </c>
      <c r="DV6" s="15">
        <v>169.34755176928397</v>
      </c>
      <c r="DW6" s="15">
        <v>205.86906982662339</v>
      </c>
      <c r="DX6" s="15">
        <v>231.95485971520378</v>
      </c>
      <c r="DY6" s="15">
        <v>257.85269652450575</v>
      </c>
      <c r="DZ6" s="15">
        <v>161.41423653060409</v>
      </c>
    </row>
    <row r="7" spans="1:130" ht="14.25" customHeight="1" x14ac:dyDescent="0.3">
      <c r="A7" s="5" t="s">
        <v>45</v>
      </c>
      <c r="B7" s="18">
        <v>5.2828401699999992</v>
      </c>
      <c r="C7" s="18">
        <v>6.1282224100000002</v>
      </c>
      <c r="D7" s="9">
        <v>8.2996983800000006</v>
      </c>
      <c r="E7" s="18">
        <v>6.9120318099999993</v>
      </c>
      <c r="F7" s="18">
        <v>12.68952741</v>
      </c>
      <c r="G7" s="18">
        <v>8.6953300899999988</v>
      </c>
      <c r="H7" s="9">
        <v>9.9974375200000001</v>
      </c>
      <c r="I7" s="18">
        <v>11.625865260000001</v>
      </c>
      <c r="J7" s="18">
        <v>16.115655359999998</v>
      </c>
      <c r="K7" s="18">
        <v>12.189077040000001</v>
      </c>
      <c r="L7" s="19">
        <v>14.391357950000002</v>
      </c>
      <c r="M7" s="18">
        <v>13.446422629999999</v>
      </c>
      <c r="N7" s="18">
        <v>14.01829233</v>
      </c>
      <c r="O7" s="18">
        <v>11.901088290000001</v>
      </c>
      <c r="P7" s="9">
        <v>12.88599969</v>
      </c>
      <c r="Q7" s="18">
        <v>6.0338735999999997</v>
      </c>
      <c r="R7" s="18">
        <v>7.6615481799999996</v>
      </c>
      <c r="S7" s="18">
        <v>16.60574497</v>
      </c>
      <c r="T7" s="19">
        <v>34.501352169999997</v>
      </c>
      <c r="U7" s="18">
        <v>52.170862</v>
      </c>
      <c r="V7" s="18">
        <v>71.48701638</v>
      </c>
      <c r="W7" s="6">
        <v>101.82829462999999</v>
      </c>
      <c r="X7" s="9">
        <v>122.06928556</v>
      </c>
      <c r="Y7" s="18">
        <v>82.173546340000001</v>
      </c>
      <c r="Z7" s="18">
        <v>34.761822529999996</v>
      </c>
      <c r="AA7" s="18">
        <v>42.529492279999999</v>
      </c>
      <c r="AB7" s="9">
        <v>38.156397149999997</v>
      </c>
      <c r="AC7" s="18">
        <v>9.4348220999999999</v>
      </c>
      <c r="AD7" s="18">
        <v>33.894796980000002</v>
      </c>
      <c r="AE7" s="18">
        <v>12.434681829999999</v>
      </c>
      <c r="AF7" s="9">
        <v>20.805109130000002</v>
      </c>
      <c r="AG7" s="18">
        <v>22.343572170000002</v>
      </c>
      <c r="AH7" s="18">
        <v>20.47285741</v>
      </c>
      <c r="AI7" s="18">
        <v>32.03256846</v>
      </c>
      <c r="AJ7" s="9">
        <v>27.396628940000003</v>
      </c>
      <c r="AK7" s="18">
        <v>44.470993810000003</v>
      </c>
      <c r="AL7" s="18">
        <v>14.571366810000001</v>
      </c>
      <c r="AM7" s="18">
        <v>14.366481549999998</v>
      </c>
      <c r="AN7" s="19">
        <v>209.71535008999999</v>
      </c>
      <c r="AO7" s="18">
        <v>225.62116835</v>
      </c>
      <c r="AP7" s="18">
        <v>181.24274321999999</v>
      </c>
      <c r="AQ7" s="18">
        <v>10.040080079999999</v>
      </c>
      <c r="AR7" s="19">
        <v>10.00661644</v>
      </c>
      <c r="AS7" s="18">
        <v>16.656211070000001</v>
      </c>
      <c r="AT7" s="18">
        <v>43.753923690000001</v>
      </c>
      <c r="AU7" s="18">
        <v>41.470103450000003</v>
      </c>
      <c r="AV7" s="10">
        <v>50.906134210000005</v>
      </c>
      <c r="AW7" s="18">
        <v>93.916446390000004</v>
      </c>
      <c r="AX7" s="18">
        <v>140.45183758000002</v>
      </c>
      <c r="AY7" s="11">
        <v>50.129985320000003</v>
      </c>
      <c r="AZ7" s="8">
        <v>15.93570486</v>
      </c>
      <c r="BA7" s="6">
        <v>12.715100940000001</v>
      </c>
      <c r="BB7" s="11">
        <v>140.47857402999998</v>
      </c>
      <c r="BC7" s="11">
        <v>8.7425479199999998</v>
      </c>
      <c r="BD7" s="12">
        <v>13.667328800000002</v>
      </c>
      <c r="BE7" s="11">
        <v>14.73525431</v>
      </c>
      <c r="BF7" s="11">
        <v>13.66502594</v>
      </c>
      <c r="BG7" s="11">
        <v>7.78635462</v>
      </c>
      <c r="BH7" s="12">
        <v>6.2451976</v>
      </c>
      <c r="BI7" s="11">
        <v>10.217957429999963</v>
      </c>
      <c r="BJ7" s="11">
        <v>18.661618879999999</v>
      </c>
      <c r="BK7" s="11">
        <v>1.61535016</v>
      </c>
      <c r="BL7" s="10">
        <v>2.9555667000000003</v>
      </c>
      <c r="BM7" s="20">
        <v>21.547389293009502</v>
      </c>
      <c r="BN7" s="20">
        <v>32.488635861015403</v>
      </c>
      <c r="BO7" s="20">
        <v>62.27634106</v>
      </c>
      <c r="BP7" s="20">
        <v>30.063360272438601</v>
      </c>
      <c r="BQ7" s="20">
        <v>36.510426655561702</v>
      </c>
      <c r="BR7" s="20">
        <v>25.993609199999998</v>
      </c>
      <c r="BS7" s="20">
        <v>41.643190784510701</v>
      </c>
      <c r="BT7" s="20">
        <v>44.621413867897104</v>
      </c>
      <c r="BU7" s="20">
        <f>45547.7229025188/1000</f>
        <v>45.5477229025188</v>
      </c>
      <c r="BV7" s="20">
        <v>61.504665503799679</v>
      </c>
      <c r="BW7" s="15">
        <v>59.669175151223506</v>
      </c>
      <c r="BX7" s="17">
        <v>57.456966545427115</v>
      </c>
      <c r="BY7" s="15">
        <v>59.833112899153122</v>
      </c>
      <c r="BZ7" s="15">
        <v>16.554614938444693</v>
      </c>
      <c r="CA7" s="15">
        <v>8.7685648022630431</v>
      </c>
      <c r="CB7" s="15">
        <v>51.369805370106981</v>
      </c>
      <c r="CC7" s="15">
        <v>49.7222464625155</v>
      </c>
      <c r="CD7" s="15">
        <v>11.779522890000035</v>
      </c>
      <c r="CE7" s="15">
        <v>9.56651568677038</v>
      </c>
      <c r="CF7" s="15">
        <v>12.827802976615192</v>
      </c>
      <c r="CG7" s="15">
        <v>23.27214475661971</v>
      </c>
      <c r="CH7" s="15">
        <v>41.872065289283846</v>
      </c>
      <c r="CI7" s="15">
        <v>31.306606055660563</v>
      </c>
      <c r="CJ7" s="16">
        <v>8.7537761102045675</v>
      </c>
      <c r="CK7" s="15">
        <v>26.01908906819833</v>
      </c>
      <c r="CL7" s="15">
        <v>41.635797993365486</v>
      </c>
      <c r="CM7" s="15">
        <v>3.717063799538781</v>
      </c>
      <c r="CN7" s="15">
        <v>19.729718277409305</v>
      </c>
      <c r="CO7" s="15">
        <v>7.9310287714863383</v>
      </c>
      <c r="CP7" s="15">
        <v>38.590360572704661</v>
      </c>
      <c r="CQ7" s="15">
        <v>36.575484898562415</v>
      </c>
      <c r="CR7" s="15">
        <v>42.871780820919739</v>
      </c>
      <c r="CS7" s="15">
        <v>71.901602098223805</v>
      </c>
      <c r="CT7" s="15">
        <v>27.281878518571542</v>
      </c>
      <c r="CU7" s="15">
        <v>59.436509511798683</v>
      </c>
      <c r="CV7" s="16">
        <v>29.704787054647472</v>
      </c>
      <c r="CW7" s="15">
        <v>58.870741967399937</v>
      </c>
      <c r="CX7" s="15">
        <v>112.56257660151584</v>
      </c>
      <c r="CY7" s="15">
        <v>37.204448399999997</v>
      </c>
      <c r="CZ7" s="15">
        <v>70.861964</v>
      </c>
      <c r="DA7" s="15">
        <v>118.40804354685721</v>
      </c>
      <c r="DB7" s="15">
        <v>149.59398031957798</v>
      </c>
      <c r="DC7" s="15">
        <v>7.9109661710730546</v>
      </c>
      <c r="DD7" s="15">
        <v>25.686457807563094</v>
      </c>
      <c r="DE7" s="15">
        <v>63.371049376400201</v>
      </c>
      <c r="DF7" s="15">
        <v>10.583402338823495</v>
      </c>
      <c r="DG7" s="15">
        <v>26.223745454533315</v>
      </c>
      <c r="DH7" s="16">
        <v>152.28849695286544</v>
      </c>
      <c r="DI7" s="15">
        <v>43.197407827729741</v>
      </c>
      <c r="DJ7" s="15">
        <v>40.222623979650571</v>
      </c>
      <c r="DK7" s="15">
        <v>12.280559993171149</v>
      </c>
      <c r="DL7" s="15">
        <v>62.742819650647299</v>
      </c>
      <c r="DM7" s="15">
        <v>15.601286419961388</v>
      </c>
      <c r="DN7" s="15">
        <v>27.869978524987928</v>
      </c>
      <c r="DO7" s="15">
        <v>21.478375624277696</v>
      </c>
      <c r="DP7" s="15">
        <v>37.323177140117899</v>
      </c>
      <c r="DQ7" s="15">
        <v>13.127739101212699</v>
      </c>
      <c r="DR7" s="15">
        <v>47.046495549414495</v>
      </c>
      <c r="DS7" s="15">
        <v>67.390362025693449</v>
      </c>
      <c r="DT7" s="17">
        <v>11.352449235859575</v>
      </c>
      <c r="DU7" s="15">
        <v>7.6165466346818853</v>
      </c>
      <c r="DV7" s="15">
        <v>15.924312988140946</v>
      </c>
      <c r="DW7" s="15">
        <v>51.939758213425513</v>
      </c>
      <c r="DX7" s="15">
        <v>77.535798917759408</v>
      </c>
      <c r="DY7" s="15">
        <v>102.92781928500652</v>
      </c>
      <c r="DZ7" s="15">
        <v>5.999753036858305</v>
      </c>
    </row>
    <row r="8" spans="1:130" ht="14.25" customHeight="1" x14ac:dyDescent="0.3">
      <c r="A8" s="5" t="s">
        <v>46</v>
      </c>
      <c r="B8" s="18">
        <v>0.54</v>
      </c>
      <c r="C8" s="18">
        <v>0.4205721</v>
      </c>
      <c r="D8" s="9">
        <v>0.42291407000000003</v>
      </c>
      <c r="E8" s="18">
        <v>0.42555054999999997</v>
      </c>
      <c r="F8" s="18">
        <v>0.42881353</v>
      </c>
      <c r="G8" s="18">
        <v>0.43211719999999998</v>
      </c>
      <c r="H8" s="9">
        <v>0.43567559</v>
      </c>
      <c r="I8" s="18">
        <v>0.57288202999999993</v>
      </c>
      <c r="J8" s="18">
        <v>0.44195736000000002</v>
      </c>
      <c r="K8" s="18">
        <v>0.44319013000000002</v>
      </c>
      <c r="L8" s="19">
        <v>0.45041465000000003</v>
      </c>
      <c r="M8" s="18">
        <v>0.5275365500000001</v>
      </c>
      <c r="N8" s="18">
        <v>0.47121007000000004</v>
      </c>
      <c r="O8" s="18">
        <v>0.45109431</v>
      </c>
      <c r="P8" s="9">
        <v>0.46068936999999999</v>
      </c>
      <c r="Q8" s="18">
        <v>2.19841789</v>
      </c>
      <c r="R8" s="18">
        <v>15.39470363</v>
      </c>
      <c r="S8" s="18">
        <v>15.570448690000001</v>
      </c>
      <c r="T8" s="19">
        <v>15.774828129999998</v>
      </c>
      <c r="U8" s="18">
        <v>16.09172504</v>
      </c>
      <c r="V8" s="18">
        <v>16.299197650000004</v>
      </c>
      <c r="W8" s="6">
        <v>16.587062460000002</v>
      </c>
      <c r="X8" s="9">
        <v>16.912190180000003</v>
      </c>
      <c r="Y8" s="18">
        <v>17.259710020000004</v>
      </c>
      <c r="Z8" s="18">
        <v>26.003947489999998</v>
      </c>
      <c r="AA8" s="18">
        <v>31.239743520000001</v>
      </c>
      <c r="AB8" s="9">
        <v>34.569046869999994</v>
      </c>
      <c r="AC8" s="18">
        <v>34.828449169999999</v>
      </c>
      <c r="AD8" s="18">
        <v>35.105971920000002</v>
      </c>
      <c r="AE8" s="18">
        <v>35.411744330000005</v>
      </c>
      <c r="AF8" s="9">
        <v>35.509608349999986</v>
      </c>
      <c r="AG8" s="18">
        <v>35.861859219999999</v>
      </c>
      <c r="AH8" s="18">
        <v>36.05181151</v>
      </c>
      <c r="AI8" s="18">
        <v>36.470212700000005</v>
      </c>
      <c r="AJ8" s="9">
        <v>33.658362629999999</v>
      </c>
      <c r="AK8" s="18">
        <v>17.74663146</v>
      </c>
      <c r="AL8" s="18">
        <v>1.184053</v>
      </c>
      <c r="AM8" s="18">
        <v>1.1758009999999999</v>
      </c>
      <c r="AN8" s="19">
        <v>1.1974659999999999</v>
      </c>
      <c r="AO8" s="18">
        <v>1.09395</v>
      </c>
      <c r="AP8" s="18">
        <v>1.146423</v>
      </c>
      <c r="AQ8" s="18">
        <v>0.97706064000000004</v>
      </c>
      <c r="AR8" s="19">
        <v>0.81167899999999993</v>
      </c>
      <c r="AS8" s="18">
        <v>0.64349699999999999</v>
      </c>
      <c r="AT8" s="18">
        <v>0.48235899999999998</v>
      </c>
      <c r="AU8" s="18">
        <v>0.43050599999999994</v>
      </c>
      <c r="AV8" s="10">
        <v>6.4394728900000011</v>
      </c>
      <c r="AW8" s="18">
        <v>6.2836994000000006</v>
      </c>
      <c r="AX8" s="18">
        <v>6.2775038900000002</v>
      </c>
      <c r="AY8" s="11">
        <v>6.4921300400000002</v>
      </c>
      <c r="AZ8" s="8">
        <v>20.499631370000003</v>
      </c>
      <c r="BA8" s="6">
        <v>20.593805570000001</v>
      </c>
      <c r="BB8" s="11">
        <v>20.535599489999999</v>
      </c>
      <c r="BC8" s="11">
        <v>57.221195080000001</v>
      </c>
      <c r="BD8" s="12">
        <v>50.852483859999992</v>
      </c>
      <c r="BE8" s="11">
        <v>51.132956870000001</v>
      </c>
      <c r="BF8" s="11">
        <v>51.34376954999999</v>
      </c>
      <c r="BG8" s="11">
        <v>55.728766929999999</v>
      </c>
      <c r="BH8" s="12">
        <v>119.71442851</v>
      </c>
      <c r="BI8" s="11">
        <v>120.22245694999999</v>
      </c>
      <c r="BJ8" s="11">
        <v>155.87844842999999</v>
      </c>
      <c r="BK8" s="11">
        <v>178.36250385000002</v>
      </c>
      <c r="BL8" s="10">
        <v>186.01431074438355</v>
      </c>
      <c r="BM8" s="20">
        <v>186.32852085506801</v>
      </c>
      <c r="BN8" s="20">
        <v>186.522000130137</v>
      </c>
      <c r="BO8" s="20">
        <v>186.63760066575341</v>
      </c>
      <c r="BP8" s="20">
        <v>186.78261701493201</v>
      </c>
      <c r="BQ8" s="20">
        <v>186.988340268082</v>
      </c>
      <c r="BR8" s="20">
        <v>196.79282676452061</v>
      </c>
      <c r="BS8" s="20">
        <v>185.955117890411</v>
      </c>
      <c r="BT8" s="20">
        <v>186.17993787356201</v>
      </c>
      <c r="BU8" s="20">
        <v>184.41691730274002</v>
      </c>
      <c r="BV8" s="20">
        <v>180.60675612589046</v>
      </c>
      <c r="BW8" s="15">
        <v>180.81096283972602</v>
      </c>
      <c r="BX8" s="17">
        <v>129.89422012931507</v>
      </c>
      <c r="BY8" s="15">
        <v>130.05559877739725</v>
      </c>
      <c r="BZ8" s="15">
        <v>131.6059812366511</v>
      </c>
      <c r="CA8" s="15">
        <v>120.81173256342466</v>
      </c>
      <c r="CB8" s="15">
        <v>103.47463350479453</v>
      </c>
      <c r="CC8" s="15">
        <v>103.61063420287671</v>
      </c>
      <c r="CD8" s="15">
        <v>103.74231185424658</v>
      </c>
      <c r="CE8" s="15">
        <v>59.152069632328768</v>
      </c>
      <c r="CF8" s="15">
        <v>59.223757990410959</v>
      </c>
      <c r="CG8" s="15">
        <v>50.953910481780824</v>
      </c>
      <c r="CH8" s="15">
        <v>48.96358896000001</v>
      </c>
      <c r="CI8" s="15">
        <v>49.020017401369863</v>
      </c>
      <c r="CJ8" s="16">
        <v>45.100848740958909</v>
      </c>
      <c r="CK8" s="15">
        <v>45.167748109041092</v>
      </c>
      <c r="CL8" s="15">
        <v>45.248277256986299</v>
      </c>
      <c r="CM8" s="15">
        <v>54.925994955068489</v>
      </c>
      <c r="CN8" s="15">
        <v>54.9583736591781</v>
      </c>
      <c r="CO8" s="15">
        <v>55.053335985753428</v>
      </c>
      <c r="CP8" s="15">
        <v>55.125015133835625</v>
      </c>
      <c r="CQ8" s="15">
        <v>84.332951560410962</v>
      </c>
      <c r="CR8" s="15">
        <v>84.214491856986285</v>
      </c>
      <c r="CS8" s="15">
        <v>84.273576226575329</v>
      </c>
      <c r="CT8" s="15">
        <v>84.409162713150678</v>
      </c>
      <c r="CU8" s="15">
        <v>84.540111882739723</v>
      </c>
      <c r="CV8" s="16">
        <v>137.0699373778082</v>
      </c>
      <c r="CW8" s="15">
        <v>127.82941890438357</v>
      </c>
      <c r="CX8" s="15">
        <v>128.05889709000002</v>
      </c>
      <c r="CY8" s="15">
        <v>128.30933286999999</v>
      </c>
      <c r="CZ8" s="15">
        <v>128.552786</v>
      </c>
      <c r="DA8" s="15">
        <v>128.79275253273974</v>
      </c>
      <c r="DB8" s="15">
        <v>129.01552378082192</v>
      </c>
      <c r="DC8" s="15">
        <v>122.44713804630136</v>
      </c>
      <c r="DD8" s="15">
        <v>122.73363127876712</v>
      </c>
      <c r="DE8" s="15">
        <v>123.01196759986301</v>
      </c>
      <c r="DF8" s="15">
        <v>123.29845377232877</v>
      </c>
      <c r="DG8" s="15">
        <v>123.576538093425</v>
      </c>
      <c r="DH8" s="16">
        <v>90.409679557397254</v>
      </c>
      <c r="DI8" s="15">
        <v>90.66005429258027</v>
      </c>
      <c r="DJ8" s="15">
        <v>90.945727623871548</v>
      </c>
      <c r="DK8" s="15">
        <v>91.198015774217382</v>
      </c>
      <c r="DL8" s="15">
        <v>91.442161280035947</v>
      </c>
      <c r="DM8" s="15">
        <v>91.673763620381763</v>
      </c>
      <c r="DN8" s="15">
        <v>91.906960796200309</v>
      </c>
      <c r="DO8" s="15">
        <v>135.02241283408713</v>
      </c>
      <c r="DP8" s="15">
        <v>134.64741202443298</v>
      </c>
      <c r="DQ8" s="15">
        <v>135.0394713302515</v>
      </c>
      <c r="DR8" s="15">
        <v>135.49437755141702</v>
      </c>
      <c r="DS8" s="15">
        <v>135.88626552280931</v>
      </c>
      <c r="DT8" s="17">
        <v>152.43297063278689</v>
      </c>
      <c r="DU8" s="15">
        <v>152.93715761675946</v>
      </c>
      <c r="DV8" s="15">
        <v>153.42323878114303</v>
      </c>
      <c r="DW8" s="15">
        <v>153.92931161319788</v>
      </c>
      <c r="DX8" s="15">
        <v>154.41906079744439</v>
      </c>
      <c r="DY8" s="15">
        <v>154.92487723949921</v>
      </c>
      <c r="DZ8" s="15">
        <v>155.41448349374579</v>
      </c>
    </row>
    <row r="9" spans="1:130" ht="14.25" customHeight="1" x14ac:dyDescent="0.3">
      <c r="A9" s="5" t="s">
        <v>47</v>
      </c>
      <c r="B9" s="18" t="s">
        <v>48</v>
      </c>
      <c r="C9" s="18" t="s">
        <v>48</v>
      </c>
      <c r="D9" s="9" t="s">
        <v>48</v>
      </c>
      <c r="E9" s="18" t="s">
        <v>48</v>
      </c>
      <c r="F9" s="18" t="s">
        <v>48</v>
      </c>
      <c r="G9" s="18" t="s">
        <v>48</v>
      </c>
      <c r="H9" s="9" t="s">
        <v>48</v>
      </c>
      <c r="I9" s="18" t="s">
        <v>48</v>
      </c>
      <c r="J9" s="18" t="s">
        <v>48</v>
      </c>
      <c r="K9" s="18" t="s">
        <v>48</v>
      </c>
      <c r="L9" s="19" t="s">
        <v>48</v>
      </c>
      <c r="M9" s="18" t="s">
        <v>48</v>
      </c>
      <c r="N9" s="18" t="s">
        <v>48</v>
      </c>
      <c r="O9" s="18" t="s">
        <v>48</v>
      </c>
      <c r="P9" s="9">
        <v>1.8230919999999998E-2</v>
      </c>
      <c r="Q9" s="18">
        <v>1.3056800000000003E-3</v>
      </c>
      <c r="R9" s="18">
        <v>4.8152809999999997E-2</v>
      </c>
      <c r="S9" s="18">
        <v>2.5439880000000002E-2</v>
      </c>
      <c r="T9" s="19">
        <v>4.6315200000000001E-3</v>
      </c>
      <c r="U9" s="18">
        <v>1.7710819999999999E-2</v>
      </c>
      <c r="V9" s="18">
        <v>3.899888E-2</v>
      </c>
      <c r="W9" s="18">
        <v>9.8660400000000013E-3</v>
      </c>
      <c r="X9" s="9">
        <v>3.4068669999999995E-2</v>
      </c>
      <c r="Y9" s="18">
        <v>2.3614E-2</v>
      </c>
      <c r="Z9" s="18">
        <v>1.2848370000000001E-2</v>
      </c>
      <c r="AA9" s="18">
        <v>9.1219999999999999E-3</v>
      </c>
      <c r="AB9" s="9">
        <v>1.2478999999999999E-2</v>
      </c>
      <c r="AC9" s="18">
        <v>2.6085000000000001E-2</v>
      </c>
      <c r="AD9" s="18">
        <v>1.1949E-2</v>
      </c>
      <c r="AE9" s="18">
        <v>4.7396000000000001E-2</v>
      </c>
      <c r="AF9" s="7">
        <v>7.3236000000000009E-2</v>
      </c>
      <c r="AG9" s="18">
        <v>4.4957999999999998E-2</v>
      </c>
      <c r="AH9" s="18">
        <v>5.1542999999999999E-2</v>
      </c>
      <c r="AI9" s="18">
        <v>2.9234000000000003E-2</v>
      </c>
      <c r="AJ9" s="9">
        <v>3.5855999999999999E-2</v>
      </c>
      <c r="AK9" s="18">
        <v>3.3352E-2</v>
      </c>
      <c r="AL9" s="18">
        <v>1.8022E-2</v>
      </c>
      <c r="AM9" s="18">
        <v>8.1333000000000003E-2</v>
      </c>
      <c r="AN9" s="19">
        <v>0.10312600000000001</v>
      </c>
      <c r="AO9" s="18">
        <v>0.1469</v>
      </c>
      <c r="AP9" s="18">
        <v>4.0320000000000002E-2</v>
      </c>
      <c r="AQ9" s="18">
        <v>1.0305999999999999E-2</v>
      </c>
      <c r="AR9" s="19">
        <v>4.6530999999999996E-2</v>
      </c>
      <c r="AS9" s="18">
        <v>6.3545000000000004E-2</v>
      </c>
      <c r="AT9" s="18">
        <v>1.1958999999999999E-2</v>
      </c>
      <c r="AU9" s="18">
        <v>9.9290000000000003E-3</v>
      </c>
      <c r="AV9" s="10">
        <v>8.0492000000000008E-2</v>
      </c>
      <c r="AW9" s="11">
        <v>2.0135999999999998E-2</v>
      </c>
      <c r="AX9" s="6">
        <v>3.108E-2</v>
      </c>
      <c r="AY9" s="11">
        <v>9.5242999999999994E-2</v>
      </c>
      <c r="AZ9" s="8">
        <v>2.818E-2</v>
      </c>
      <c r="BA9" s="21">
        <v>0</v>
      </c>
      <c r="BB9" s="22">
        <v>0.20850099999999999</v>
      </c>
      <c r="BC9" s="22">
        <v>0</v>
      </c>
      <c r="BD9" s="12">
        <v>8.212945969999998</v>
      </c>
      <c r="BE9" s="11">
        <v>9.6826999999999996E-2</v>
      </c>
      <c r="BF9" s="11">
        <v>4.2444690000000005</v>
      </c>
      <c r="BG9" s="11">
        <v>4.011E-2</v>
      </c>
      <c r="BH9" s="23">
        <v>0</v>
      </c>
      <c r="BI9" s="11">
        <v>0.17711582000000001</v>
      </c>
      <c r="BJ9" s="11">
        <v>0.14984432</v>
      </c>
      <c r="BK9" s="11">
        <v>0.22174849000000002</v>
      </c>
      <c r="BL9" s="10">
        <v>0.74665324</v>
      </c>
      <c r="BM9" s="6">
        <v>0.31558691200261402</v>
      </c>
      <c r="BN9" s="6">
        <v>0.448962941309</v>
      </c>
      <c r="BO9" s="20">
        <v>0.37619681999999999</v>
      </c>
      <c r="BP9" s="6">
        <v>0.19700183710890001</v>
      </c>
      <c r="BQ9" s="6">
        <v>0.19552817130860001</v>
      </c>
      <c r="BR9" s="6">
        <v>0.38399608000000002</v>
      </c>
      <c r="BS9" s="6">
        <v>0.308873468098187</v>
      </c>
      <c r="BT9" s="6">
        <v>4.24408813086233E-2</v>
      </c>
      <c r="BU9" s="20">
        <v>4.4651008840328701E-2</v>
      </c>
      <c r="BV9" s="20">
        <v>0.16786216069921228</v>
      </c>
      <c r="BW9" s="15">
        <v>0.81487191130862302</v>
      </c>
      <c r="BX9" s="17">
        <v>0.86356054718381148</v>
      </c>
      <c r="BY9" s="15">
        <v>1.1510160351453029</v>
      </c>
      <c r="BZ9" s="15">
        <v>1.4135317513086232</v>
      </c>
      <c r="CA9" s="24" t="s">
        <v>48</v>
      </c>
      <c r="CB9" s="24" t="s">
        <v>48</v>
      </c>
      <c r="CC9" s="24" t="s">
        <v>48</v>
      </c>
      <c r="CD9" s="24" t="s">
        <v>48</v>
      </c>
      <c r="CE9" s="24" t="s">
        <v>48</v>
      </c>
      <c r="CF9" s="24" t="s">
        <v>48</v>
      </c>
      <c r="CG9" s="24" t="s">
        <v>48</v>
      </c>
      <c r="CH9" s="24" t="s">
        <v>48</v>
      </c>
      <c r="CI9" s="24" t="s">
        <v>48</v>
      </c>
      <c r="CJ9" s="25" t="s">
        <v>48</v>
      </c>
      <c r="CK9" s="24" t="s">
        <v>48</v>
      </c>
      <c r="CL9" s="24" t="s">
        <v>48</v>
      </c>
      <c r="CM9" s="24" t="s">
        <v>48</v>
      </c>
      <c r="CN9" s="24" t="s">
        <v>48</v>
      </c>
      <c r="CO9" s="24" t="s">
        <v>48</v>
      </c>
      <c r="CP9" s="24" t="s">
        <v>48</v>
      </c>
      <c r="CQ9" s="24" t="s">
        <v>48</v>
      </c>
      <c r="CR9" s="24" t="s">
        <v>48</v>
      </c>
      <c r="CS9" s="24" t="s">
        <v>48</v>
      </c>
      <c r="CT9" s="24" t="s">
        <v>48</v>
      </c>
      <c r="CU9" s="24" t="s">
        <v>48</v>
      </c>
      <c r="CV9" s="25" t="s">
        <v>48</v>
      </c>
      <c r="CW9" s="24" t="s">
        <v>48</v>
      </c>
      <c r="CX9" s="24" t="s">
        <v>48</v>
      </c>
      <c r="CY9" s="24" t="s">
        <v>48</v>
      </c>
      <c r="CZ9" s="24" t="s">
        <v>48</v>
      </c>
      <c r="DA9" s="24" t="s">
        <v>48</v>
      </c>
      <c r="DB9" s="24" t="s">
        <v>48</v>
      </c>
      <c r="DC9" s="24" t="s">
        <v>48</v>
      </c>
      <c r="DD9" s="24" t="s">
        <v>48</v>
      </c>
      <c r="DE9" s="24" t="s">
        <v>48</v>
      </c>
      <c r="DF9" s="24" t="s">
        <v>48</v>
      </c>
      <c r="DG9" s="24" t="s">
        <v>48</v>
      </c>
      <c r="DH9" s="25" t="s">
        <v>48</v>
      </c>
      <c r="DI9" s="24" t="s">
        <v>48</v>
      </c>
      <c r="DJ9" s="24" t="s">
        <v>48</v>
      </c>
      <c r="DK9" s="24" t="s">
        <v>48</v>
      </c>
      <c r="DL9" s="24" t="s">
        <v>48</v>
      </c>
      <c r="DM9" s="24" t="s">
        <v>48</v>
      </c>
      <c r="DN9" s="24" t="s">
        <v>48</v>
      </c>
      <c r="DO9" s="24" t="s">
        <v>48</v>
      </c>
      <c r="DP9" s="24" t="s">
        <v>48</v>
      </c>
      <c r="DQ9" s="24" t="s">
        <v>48</v>
      </c>
      <c r="DR9" s="24" t="s">
        <v>48</v>
      </c>
      <c r="DS9" s="24" t="s">
        <v>48</v>
      </c>
      <c r="DT9" s="26" t="s">
        <v>48</v>
      </c>
      <c r="DU9" s="24" t="s">
        <v>48</v>
      </c>
      <c r="DV9" s="24" t="s">
        <v>48</v>
      </c>
      <c r="DW9" s="24" t="s">
        <v>48</v>
      </c>
      <c r="DX9" s="24" t="s">
        <v>48</v>
      </c>
      <c r="DY9" s="24" t="s">
        <v>48</v>
      </c>
      <c r="DZ9" s="24" t="s">
        <v>48</v>
      </c>
    </row>
    <row r="10" spans="1:130" ht="14.25" customHeight="1" x14ac:dyDescent="0.3">
      <c r="A10" s="5" t="s">
        <v>49</v>
      </c>
      <c r="B10" s="18" t="s">
        <v>48</v>
      </c>
      <c r="C10" s="18" t="s">
        <v>48</v>
      </c>
      <c r="D10" s="9" t="s">
        <v>48</v>
      </c>
      <c r="E10" s="18" t="s">
        <v>48</v>
      </c>
      <c r="F10" s="18" t="s">
        <v>48</v>
      </c>
      <c r="G10" s="18" t="s">
        <v>48</v>
      </c>
      <c r="H10" s="9" t="s">
        <v>48</v>
      </c>
      <c r="I10" s="18" t="s">
        <v>48</v>
      </c>
      <c r="J10" s="18">
        <v>35.062113799999999</v>
      </c>
      <c r="K10" s="18">
        <v>37.54643987</v>
      </c>
      <c r="L10" s="19">
        <v>38.254992119999997</v>
      </c>
      <c r="M10" s="18">
        <v>87.266804039999997</v>
      </c>
      <c r="N10" s="18">
        <v>94.069735409999993</v>
      </c>
      <c r="O10" s="18">
        <v>92.529119609999995</v>
      </c>
      <c r="P10" s="9">
        <v>97.473403919999996</v>
      </c>
      <c r="Q10" s="18">
        <v>94.796737170000014</v>
      </c>
      <c r="R10" s="18">
        <v>94.981989609999999</v>
      </c>
      <c r="S10" s="18">
        <v>89.281960310000017</v>
      </c>
      <c r="T10" s="19">
        <v>77.867040900000006</v>
      </c>
      <c r="U10" s="18">
        <v>77.077982160000019</v>
      </c>
      <c r="V10" s="18">
        <v>83.855412360000003</v>
      </c>
      <c r="W10" s="18">
        <v>91.544905019999987</v>
      </c>
      <c r="X10" s="9">
        <v>95.908867770000001</v>
      </c>
      <c r="Y10" s="18">
        <v>100.08737191000002</v>
      </c>
      <c r="Z10" s="18">
        <v>97.94948617</v>
      </c>
      <c r="AA10" s="18">
        <v>134.86035094000002</v>
      </c>
      <c r="AB10" s="9">
        <v>150.49306872</v>
      </c>
      <c r="AC10" s="18">
        <v>184.90444095000001</v>
      </c>
      <c r="AD10" s="18">
        <v>187.66331663000003</v>
      </c>
      <c r="AE10" s="18">
        <v>164.36770065000002</v>
      </c>
      <c r="AF10" s="9">
        <v>3.05747597</v>
      </c>
      <c r="AG10" s="18">
        <v>3.0413580000000002</v>
      </c>
      <c r="AH10" s="18">
        <v>3.1814989999999996</v>
      </c>
      <c r="AI10" s="18">
        <v>16.920856449999999</v>
      </c>
      <c r="AJ10" s="9">
        <v>17.057893719999999</v>
      </c>
      <c r="AK10" s="18">
        <v>3.160574</v>
      </c>
      <c r="AL10" s="18">
        <v>14.834943939999999</v>
      </c>
      <c r="AM10" s="18">
        <v>26.58880937</v>
      </c>
      <c r="AN10" s="19">
        <v>56.444743790000004</v>
      </c>
      <c r="AO10" s="18">
        <v>66.190507329999988</v>
      </c>
      <c r="AP10" s="18">
        <v>67.361946339999989</v>
      </c>
      <c r="AQ10" s="18">
        <v>65.74000122999999</v>
      </c>
      <c r="AR10" s="8">
        <v>58.536429679999991</v>
      </c>
      <c r="AS10" s="6">
        <v>78.640513659999996</v>
      </c>
      <c r="AT10" s="6">
        <v>83.799861500000006</v>
      </c>
      <c r="AU10" s="6">
        <v>75.829451200000008</v>
      </c>
      <c r="AV10" s="7">
        <v>93.174828800000014</v>
      </c>
      <c r="AW10" s="11">
        <v>87.615468120000003</v>
      </c>
      <c r="AX10" s="6">
        <v>106.21625731999998</v>
      </c>
      <c r="AY10" s="11">
        <v>109.07035962</v>
      </c>
      <c r="AZ10" s="8">
        <v>81.290686340000008</v>
      </c>
      <c r="BA10" s="6">
        <v>80.757413069999998</v>
      </c>
      <c r="BB10" s="6">
        <v>70.938628129999998</v>
      </c>
      <c r="BC10" s="6">
        <v>71.712350489999992</v>
      </c>
      <c r="BD10" s="8">
        <v>96.750758319999989</v>
      </c>
      <c r="BE10" s="6">
        <v>124.12428856999999</v>
      </c>
      <c r="BF10" s="6">
        <v>153.91266107000001</v>
      </c>
      <c r="BG10" s="6">
        <v>194.95552655</v>
      </c>
      <c r="BH10" s="8">
        <v>210.88458148999999</v>
      </c>
      <c r="BI10" s="6">
        <v>256.69621426000003</v>
      </c>
      <c r="BJ10" s="6">
        <v>267.19388811999994</v>
      </c>
      <c r="BK10" s="6">
        <v>301.49933771159999</v>
      </c>
      <c r="BL10" s="7">
        <v>301.05223716999996</v>
      </c>
      <c r="BM10" s="6">
        <v>294.59969089999998</v>
      </c>
      <c r="BN10" s="6">
        <v>293.95611020000001</v>
      </c>
      <c r="BO10" s="6">
        <v>299.58872350999997</v>
      </c>
      <c r="BP10" s="6">
        <v>387.75279674000001</v>
      </c>
      <c r="BQ10" s="6">
        <v>391.33129237000003</v>
      </c>
      <c r="BR10" s="6">
        <v>392.08037752999996</v>
      </c>
      <c r="BS10" s="6">
        <v>411.78968096</v>
      </c>
      <c r="BT10" s="6">
        <v>419.61015894999997</v>
      </c>
      <c r="BU10" s="6">
        <v>432.54033526999996</v>
      </c>
      <c r="BV10" s="6">
        <f>BV11+BV12</f>
        <v>438.3535100580558</v>
      </c>
      <c r="BW10" s="6">
        <v>453.59505426163588</v>
      </c>
      <c r="BX10" s="7">
        <v>453.33912121213223</v>
      </c>
      <c r="BY10" s="15">
        <v>459.07184830091649</v>
      </c>
      <c r="BZ10" s="15">
        <v>464.49278397688812</v>
      </c>
      <c r="CA10" s="15">
        <v>464.5687800321777</v>
      </c>
      <c r="CB10" s="15">
        <v>450.91130571800511</v>
      </c>
      <c r="CC10" s="15">
        <v>463.89748766789489</v>
      </c>
      <c r="CD10" s="15">
        <v>484.05693577558992</v>
      </c>
      <c r="CE10" s="15">
        <v>473.01197795248453</v>
      </c>
      <c r="CF10" s="15">
        <v>483.7332572674631</v>
      </c>
      <c r="CG10" s="15">
        <v>494.01306208999819</v>
      </c>
      <c r="CH10" s="15">
        <v>493.1512527485184</v>
      </c>
      <c r="CI10" s="15">
        <v>492.69596774869331</v>
      </c>
      <c r="CJ10" s="16">
        <v>493.36056920638396</v>
      </c>
      <c r="CK10" s="15">
        <v>493.08208763810273</v>
      </c>
      <c r="CL10" s="15">
        <v>509.77442860273061</v>
      </c>
      <c r="CM10" s="15">
        <v>544.23450338964233</v>
      </c>
      <c r="CN10" s="15">
        <v>528.34257090846631</v>
      </c>
      <c r="CO10" s="15">
        <v>560.29011730451998</v>
      </c>
      <c r="CP10" s="15">
        <v>576.13647705030007</v>
      </c>
      <c r="CQ10" s="15">
        <v>567.16919602464986</v>
      </c>
      <c r="CR10" s="15">
        <v>575.99126668580311</v>
      </c>
      <c r="CS10" s="15">
        <v>563.68554472870551</v>
      </c>
      <c r="CT10" s="15">
        <v>570.24748916232738</v>
      </c>
      <c r="CU10" s="15">
        <v>554.73998648824943</v>
      </c>
      <c r="CV10" s="16">
        <v>555.44762495843349</v>
      </c>
      <c r="CW10" s="15">
        <v>555.24189391708501</v>
      </c>
      <c r="CX10" s="15">
        <v>554.58090103278903</v>
      </c>
      <c r="CY10" s="15">
        <v>551.49361937380968</v>
      </c>
      <c r="CZ10" s="15">
        <f>CZ11+CZ12</f>
        <v>535.76746227920023</v>
      </c>
      <c r="DA10" s="15">
        <v>505.56386923136353</v>
      </c>
      <c r="DB10" s="15">
        <v>489.98592281301825</v>
      </c>
      <c r="DC10" s="15">
        <v>479.13182953618974</v>
      </c>
      <c r="DD10" s="15">
        <v>474.17012565612583</v>
      </c>
      <c r="DE10" s="15">
        <v>455.91585978777454</v>
      </c>
      <c r="DF10" s="15">
        <v>441.42950035438741</v>
      </c>
      <c r="DG10" s="15">
        <v>447.98194888648254</v>
      </c>
      <c r="DH10" s="16">
        <v>448.71008223190825</v>
      </c>
      <c r="DI10" s="15">
        <v>493.81126959783046</v>
      </c>
      <c r="DJ10" s="15">
        <v>488.75007577636217</v>
      </c>
      <c r="DK10" s="15">
        <v>498.76722834467449</v>
      </c>
      <c r="DL10" s="15">
        <v>516.80596995116969</v>
      </c>
      <c r="DM10" s="15">
        <v>527.33543837348475</v>
      </c>
      <c r="DN10" s="15">
        <v>525.80076680120385</v>
      </c>
      <c r="DO10" s="15">
        <v>536.06376899474287</v>
      </c>
      <c r="DP10" s="15">
        <v>496.56966479872199</v>
      </c>
      <c r="DQ10" s="15">
        <v>502.36797792561822</v>
      </c>
      <c r="DR10" s="15">
        <v>498.80049730001252</v>
      </c>
      <c r="DS10" s="15">
        <v>499.05113491797977</v>
      </c>
      <c r="DT10" s="17">
        <v>500.05117351609465</v>
      </c>
      <c r="DU10" s="15">
        <v>500.08965185899899</v>
      </c>
      <c r="DV10" s="15">
        <v>494.01005679266842</v>
      </c>
      <c r="DW10" s="15">
        <v>522.56160618116439</v>
      </c>
      <c r="DX10" s="15">
        <v>518.39039209279633</v>
      </c>
      <c r="DY10" s="15">
        <v>494.01246596013311</v>
      </c>
      <c r="DZ10" s="15">
        <v>505.14683222315779</v>
      </c>
    </row>
    <row r="11" spans="1:130" ht="14.25" customHeight="1" x14ac:dyDescent="0.3">
      <c r="A11" s="5" t="s">
        <v>44</v>
      </c>
      <c r="B11" s="6" t="s">
        <v>48</v>
      </c>
      <c r="C11" s="6" t="s">
        <v>48</v>
      </c>
      <c r="D11" s="7" t="s">
        <v>48</v>
      </c>
      <c r="E11" s="6" t="s">
        <v>48</v>
      </c>
      <c r="F11" s="6" t="s">
        <v>48</v>
      </c>
      <c r="G11" s="6" t="s">
        <v>48</v>
      </c>
      <c r="H11" s="7" t="s">
        <v>48</v>
      </c>
      <c r="I11" s="6" t="s">
        <v>48</v>
      </c>
      <c r="J11" s="6" t="s">
        <v>48</v>
      </c>
      <c r="K11" s="6" t="s">
        <v>48</v>
      </c>
      <c r="L11" s="8" t="s">
        <v>48</v>
      </c>
      <c r="M11" s="6" t="s">
        <v>48</v>
      </c>
      <c r="N11" s="6" t="s">
        <v>48</v>
      </c>
      <c r="O11" s="6" t="s">
        <v>48</v>
      </c>
      <c r="P11" s="7" t="s">
        <v>48</v>
      </c>
      <c r="Q11" s="6" t="s">
        <v>48</v>
      </c>
      <c r="R11" s="6" t="s">
        <v>48</v>
      </c>
      <c r="S11" s="6" t="s">
        <v>48</v>
      </c>
      <c r="T11" s="8" t="s">
        <v>48</v>
      </c>
      <c r="U11" s="6" t="s">
        <v>48</v>
      </c>
      <c r="V11" s="6" t="s">
        <v>48</v>
      </c>
      <c r="W11" s="6" t="s">
        <v>48</v>
      </c>
      <c r="X11" s="7" t="s">
        <v>48</v>
      </c>
      <c r="Y11" s="6" t="s">
        <v>48</v>
      </c>
      <c r="Z11" s="6" t="s">
        <v>48</v>
      </c>
      <c r="AA11" s="6" t="s">
        <v>48</v>
      </c>
      <c r="AB11" s="7" t="s">
        <v>48</v>
      </c>
      <c r="AC11" s="6" t="s">
        <v>48</v>
      </c>
      <c r="AD11" s="6" t="s">
        <v>48</v>
      </c>
      <c r="AE11" s="6" t="s">
        <v>48</v>
      </c>
      <c r="AF11" s="9" t="s">
        <v>48</v>
      </c>
      <c r="AG11" s="6" t="s">
        <v>48</v>
      </c>
      <c r="AH11" s="6" t="s">
        <v>50</v>
      </c>
      <c r="AI11" s="6">
        <v>13.823733719999998</v>
      </c>
      <c r="AJ11" s="7">
        <v>13.928911469999999</v>
      </c>
      <c r="AK11" s="6">
        <v>0</v>
      </c>
      <c r="AL11" s="6">
        <v>11.594352939999998</v>
      </c>
      <c r="AM11" s="6">
        <v>23.322366370000001</v>
      </c>
      <c r="AN11" s="8">
        <v>53.122904790000007</v>
      </c>
      <c r="AO11" s="6">
        <v>62.797294329999986</v>
      </c>
      <c r="AP11" s="6">
        <v>63.81294033999999</v>
      </c>
      <c r="AQ11" s="6">
        <v>62.015420229999989</v>
      </c>
      <c r="AR11" s="19">
        <v>54.701477679999989</v>
      </c>
      <c r="AS11" s="18">
        <v>74.60378566</v>
      </c>
      <c r="AT11" s="18">
        <v>79.739793500000005</v>
      </c>
      <c r="AU11" s="18">
        <v>72.159280200000012</v>
      </c>
      <c r="AV11" s="7">
        <v>89.637100800000013</v>
      </c>
      <c r="AW11" s="11">
        <v>84.387267120000004</v>
      </c>
      <c r="AX11" s="6">
        <v>103.29518531999999</v>
      </c>
      <c r="AY11" s="11">
        <v>106.37406162000001</v>
      </c>
      <c r="AZ11" s="8">
        <v>78.697946340000001</v>
      </c>
      <c r="BA11" s="6">
        <v>79.086982789999993</v>
      </c>
      <c r="BB11" s="6">
        <v>69.400510260000004</v>
      </c>
      <c r="BC11" s="6">
        <v>70.006799139999998</v>
      </c>
      <c r="BD11" s="8">
        <v>95.673867159999986</v>
      </c>
      <c r="BE11" s="6">
        <v>123.13665201999999</v>
      </c>
      <c r="BF11" s="6">
        <v>152.79561237000001</v>
      </c>
      <c r="BG11" s="6">
        <v>193.82339393000001</v>
      </c>
      <c r="BH11" s="8">
        <v>209.80987248</v>
      </c>
      <c r="BI11" s="6">
        <v>255.72670894000004</v>
      </c>
      <c r="BJ11" s="6">
        <v>266.14961339999996</v>
      </c>
      <c r="BK11" s="6">
        <v>300.33264461160002</v>
      </c>
      <c r="BL11" s="7">
        <v>300.05156371999993</v>
      </c>
      <c r="BM11" s="6">
        <v>294.59969089999998</v>
      </c>
      <c r="BN11" s="6">
        <v>293.95611020000001</v>
      </c>
      <c r="BO11" s="20">
        <v>299.58872350999997</v>
      </c>
      <c r="BP11" s="6">
        <v>387.75279674000001</v>
      </c>
      <c r="BQ11" s="6">
        <v>391.33129237000003</v>
      </c>
      <c r="BR11" s="6">
        <v>392.08037752999996</v>
      </c>
      <c r="BS11" s="6">
        <v>411.78968096</v>
      </c>
      <c r="BT11" s="6">
        <v>419.61015894999997</v>
      </c>
      <c r="BU11" s="20">
        <v>432.54033526999996</v>
      </c>
      <c r="BV11" s="20">
        <v>437.37570862781314</v>
      </c>
      <c r="BW11" s="20">
        <v>452.61491481082982</v>
      </c>
      <c r="BX11" s="27">
        <v>452.35766449568723</v>
      </c>
      <c r="BY11" s="15">
        <v>458.09497406290996</v>
      </c>
      <c r="BZ11" s="20">
        <v>463.51821154244061</v>
      </c>
      <c r="CA11" s="20">
        <v>463.69965447339649</v>
      </c>
      <c r="CB11" s="20">
        <v>450.0464937174832</v>
      </c>
      <c r="CC11" s="20">
        <v>463.0307229725301</v>
      </c>
      <c r="CD11" s="20">
        <v>483.46711014540006</v>
      </c>
      <c r="CE11" s="20">
        <v>472.41990780406019</v>
      </c>
      <c r="CF11" s="20">
        <v>483.14058874892987</v>
      </c>
      <c r="CG11" s="20">
        <v>493.42139205471989</v>
      </c>
      <c r="CH11" s="15">
        <v>492.56305097644116</v>
      </c>
      <c r="CI11" s="15">
        <v>492.110925736431</v>
      </c>
      <c r="CJ11" s="16">
        <v>492.77525319273275</v>
      </c>
      <c r="CK11" s="15">
        <v>492.50341355260264</v>
      </c>
      <c r="CL11" s="15">
        <v>509.2063678745331</v>
      </c>
      <c r="CM11" s="15">
        <v>543.76761209754238</v>
      </c>
      <c r="CN11" s="15">
        <v>527.88901276905119</v>
      </c>
      <c r="CO11" s="15">
        <v>559.84177188880244</v>
      </c>
      <c r="CP11" s="15">
        <v>575.70044619919145</v>
      </c>
      <c r="CQ11" s="15">
        <v>566.72552280425873</v>
      </c>
      <c r="CR11" s="15">
        <v>575.55219183631959</v>
      </c>
      <c r="CS11" s="15">
        <v>563.25957826641081</v>
      </c>
      <c r="CT11" s="15">
        <v>569.8203594566902</v>
      </c>
      <c r="CU11" s="15">
        <v>554.30566207893116</v>
      </c>
      <c r="CV11" s="16">
        <v>555.0158058952328</v>
      </c>
      <c r="CW11" s="15">
        <v>554.81454900510278</v>
      </c>
      <c r="CX11" s="15">
        <v>554.15557311703333</v>
      </c>
      <c r="CY11" s="15">
        <v>551.06599911054207</v>
      </c>
      <c r="CZ11" s="15">
        <v>535.44304205517278</v>
      </c>
      <c r="DA11" s="15">
        <v>505.23758837558694</v>
      </c>
      <c r="DB11" s="15">
        <v>489.66089656684352</v>
      </c>
      <c r="DC11" s="15">
        <v>478.80504916257354</v>
      </c>
      <c r="DD11" s="15">
        <v>473.8423428139281</v>
      </c>
      <c r="DE11" s="15">
        <v>455.59007219856534</v>
      </c>
      <c r="DF11" s="15">
        <v>441.10285350491699</v>
      </c>
      <c r="DG11" s="15">
        <v>447.644232172145</v>
      </c>
      <c r="DH11" s="16">
        <v>448.37644906992205</v>
      </c>
      <c r="DI11" s="15">
        <v>493.47800161772074</v>
      </c>
      <c r="DJ11" s="15">
        <v>488.41710852677329</v>
      </c>
      <c r="DK11" s="15">
        <v>498.43199623960311</v>
      </c>
      <c r="DL11" s="15">
        <v>516.4732612632564</v>
      </c>
      <c r="DM11" s="15">
        <v>527.00065238368245</v>
      </c>
      <c r="DN11" s="15">
        <v>525.46809977125793</v>
      </c>
      <c r="DO11" s="15">
        <v>535.72843131963123</v>
      </c>
      <c r="DP11" s="15">
        <v>496.23229197862497</v>
      </c>
      <c r="DQ11" s="15">
        <v>502.02815746929423</v>
      </c>
      <c r="DR11" s="15">
        <v>498.46153998357238</v>
      </c>
      <c r="DS11" s="15">
        <v>498.61014172525847</v>
      </c>
      <c r="DT11" s="17">
        <v>499.72190842049247</v>
      </c>
      <c r="DU11" s="15">
        <v>499.76066838292593</v>
      </c>
      <c r="DV11" s="15">
        <v>493.67907303297221</v>
      </c>
      <c r="DW11" s="15">
        <v>522.23085516554113</v>
      </c>
      <c r="DX11" s="15">
        <v>518.16167507772775</v>
      </c>
      <c r="DY11" s="15">
        <v>493.78311658271247</v>
      </c>
      <c r="DZ11" s="15">
        <v>504.91924656490175</v>
      </c>
    </row>
    <row r="12" spans="1:130" ht="14.25" customHeight="1" x14ac:dyDescent="0.3">
      <c r="A12" s="5" t="s">
        <v>47</v>
      </c>
      <c r="B12" s="18" t="s">
        <v>48</v>
      </c>
      <c r="C12" s="18" t="s">
        <v>48</v>
      </c>
      <c r="D12" s="9" t="s">
        <v>48</v>
      </c>
      <c r="E12" s="18" t="s">
        <v>48</v>
      </c>
      <c r="F12" s="18" t="s">
        <v>48</v>
      </c>
      <c r="G12" s="18" t="s">
        <v>48</v>
      </c>
      <c r="H12" s="9" t="s">
        <v>48</v>
      </c>
      <c r="I12" s="18" t="s">
        <v>48</v>
      </c>
      <c r="J12" s="18">
        <v>35.062113799999999</v>
      </c>
      <c r="K12" s="18">
        <v>37.54643987</v>
      </c>
      <c r="L12" s="19">
        <v>38.254992119999997</v>
      </c>
      <c r="M12" s="18">
        <v>87.266804039999997</v>
      </c>
      <c r="N12" s="18">
        <v>94.069735409999993</v>
      </c>
      <c r="O12" s="18">
        <v>92.529119609999995</v>
      </c>
      <c r="P12" s="9">
        <v>97.473403919999996</v>
      </c>
      <c r="Q12" s="18">
        <v>94.796737170000014</v>
      </c>
      <c r="R12" s="18">
        <v>94.981989609999999</v>
      </c>
      <c r="S12" s="18">
        <v>89.281960310000017</v>
      </c>
      <c r="T12" s="19">
        <v>77.867040900000006</v>
      </c>
      <c r="U12" s="18">
        <v>77.077982160000019</v>
      </c>
      <c r="V12" s="18">
        <v>83.855412360000003</v>
      </c>
      <c r="W12" s="18">
        <v>91.544905019999987</v>
      </c>
      <c r="X12" s="9">
        <v>95.908867770000001</v>
      </c>
      <c r="Y12" s="18">
        <v>100.08737191000002</v>
      </c>
      <c r="Z12" s="18">
        <v>97.94948617</v>
      </c>
      <c r="AA12" s="18">
        <v>134.86035094000002</v>
      </c>
      <c r="AB12" s="9">
        <v>150.49306872</v>
      </c>
      <c r="AC12" s="18">
        <v>184.90444095000001</v>
      </c>
      <c r="AD12" s="18">
        <v>187.66331663000003</v>
      </c>
      <c r="AE12" s="18">
        <v>164.36770065000002</v>
      </c>
      <c r="AF12" s="9">
        <v>3.05747597</v>
      </c>
      <c r="AG12" s="18">
        <v>3.0413580000000002</v>
      </c>
      <c r="AH12" s="18">
        <v>3.1814989999999996</v>
      </c>
      <c r="AI12" s="18">
        <v>3.0971227300000002</v>
      </c>
      <c r="AJ12" s="9">
        <v>3.12898225</v>
      </c>
      <c r="AK12" s="18">
        <v>3.160574</v>
      </c>
      <c r="AL12" s="18">
        <v>3.2405909999999998</v>
      </c>
      <c r="AM12" s="18">
        <v>3.2664430000000002</v>
      </c>
      <c r="AN12" s="19">
        <v>3.3218389999999998</v>
      </c>
      <c r="AO12" s="18">
        <v>3.3932130000000003</v>
      </c>
      <c r="AP12" s="18">
        <v>3.5490059999999999</v>
      </c>
      <c r="AQ12" s="18">
        <v>3.7245810000000001</v>
      </c>
      <c r="AR12" s="8">
        <v>3.8349520000000004</v>
      </c>
      <c r="AS12" s="6">
        <v>4.0367280000000001</v>
      </c>
      <c r="AT12" s="6">
        <v>4.0600680000000002</v>
      </c>
      <c r="AU12" s="6">
        <v>3.6701709999999999</v>
      </c>
      <c r="AV12" s="7">
        <v>3.537728</v>
      </c>
      <c r="AW12" s="11">
        <v>3.2282009999999999</v>
      </c>
      <c r="AX12" s="11">
        <v>2.9210720000000001</v>
      </c>
      <c r="AY12" s="11">
        <v>2.6962979999999996</v>
      </c>
      <c r="AZ12" s="8">
        <v>2.5927399999999996</v>
      </c>
      <c r="BA12" s="6">
        <v>1.6704302799999999</v>
      </c>
      <c r="BB12" s="6">
        <v>1.53811787</v>
      </c>
      <c r="BC12" s="6">
        <v>1.7055513499999999</v>
      </c>
      <c r="BD12" s="8">
        <v>1.0768911600000002</v>
      </c>
      <c r="BE12" s="6">
        <v>0.98763654999999984</v>
      </c>
      <c r="BF12" s="6">
        <v>1.1170487</v>
      </c>
      <c r="BG12" s="6">
        <v>1.1321326200000001</v>
      </c>
      <c r="BH12" s="8">
        <v>1.0747090100000001</v>
      </c>
      <c r="BI12" s="6">
        <v>0.96950532000000011</v>
      </c>
      <c r="BJ12" s="6">
        <v>1.04427472</v>
      </c>
      <c r="BK12" s="6">
        <v>1.1666931</v>
      </c>
      <c r="BL12" s="7">
        <v>1.0006734500000001</v>
      </c>
      <c r="BM12" s="28" t="s">
        <v>48</v>
      </c>
      <c r="BN12" s="28" t="s">
        <v>48</v>
      </c>
      <c r="BO12" s="28" t="s">
        <v>48</v>
      </c>
      <c r="BP12" s="28" t="s">
        <v>48</v>
      </c>
      <c r="BQ12" s="28" t="s">
        <v>48</v>
      </c>
      <c r="BR12" s="28" t="s">
        <v>48</v>
      </c>
      <c r="BS12" s="28" t="s">
        <v>48</v>
      </c>
      <c r="BT12" s="28" t="s">
        <v>48</v>
      </c>
      <c r="BU12" s="28" t="s">
        <v>48</v>
      </c>
      <c r="BV12" s="28">
        <v>0.97780143024264243</v>
      </c>
      <c r="BW12" s="28">
        <v>0.9801394508060729</v>
      </c>
      <c r="BX12" s="29">
        <v>0.98145671644497845</v>
      </c>
      <c r="BY12" s="28">
        <v>0.97687423800652817</v>
      </c>
      <c r="BZ12" s="28">
        <v>0.9745724344474872</v>
      </c>
      <c r="CA12" s="28">
        <v>0.86912555878118358</v>
      </c>
      <c r="CB12" s="28">
        <v>0.8648120005219132</v>
      </c>
      <c r="CC12" s="28">
        <v>0.86676469536479006</v>
      </c>
      <c r="CD12" s="28">
        <v>0.58982563018985845</v>
      </c>
      <c r="CE12" s="28">
        <v>0.59207014842433869</v>
      </c>
      <c r="CF12" s="28">
        <v>0.59266851853324287</v>
      </c>
      <c r="CG12" s="28">
        <v>0.59167003527831108</v>
      </c>
      <c r="CH12" s="28">
        <v>0.58820177207721547</v>
      </c>
      <c r="CI12" s="28">
        <v>0.58504201226228403</v>
      </c>
      <c r="CJ12" s="30">
        <v>0.58531601365118802</v>
      </c>
      <c r="CK12" s="28">
        <v>0.57867408550009214</v>
      </c>
      <c r="CL12" s="28">
        <v>0.56806072819748943</v>
      </c>
      <c r="CM12" s="28">
        <v>0.46689129209995511</v>
      </c>
      <c r="CN12" s="28">
        <v>0.45355813941507755</v>
      </c>
      <c r="CO12" s="28">
        <v>0.44834541571754333</v>
      </c>
      <c r="CP12" s="28">
        <v>0.43603085110863926</v>
      </c>
      <c r="CQ12" s="28">
        <v>0.44367322039110491</v>
      </c>
      <c r="CR12" s="28">
        <v>0.43907484948357078</v>
      </c>
      <c r="CS12" s="28">
        <v>0.42596646229466667</v>
      </c>
      <c r="CT12" s="28">
        <v>0.42712970563713243</v>
      </c>
      <c r="CU12" s="28">
        <v>0.43432440931822841</v>
      </c>
      <c r="CV12" s="30">
        <v>0.43181906320069402</v>
      </c>
      <c r="CW12" s="28">
        <v>0.42734491198261187</v>
      </c>
      <c r="CX12" s="28">
        <v>0.42532791575566531</v>
      </c>
      <c r="CY12" s="28">
        <v>0.42762026326758307</v>
      </c>
      <c r="CZ12" s="28">
        <v>0.32442022402749698</v>
      </c>
      <c r="DA12" s="28">
        <v>0.32628085577653199</v>
      </c>
      <c r="DB12" s="28">
        <v>0.32502624617470899</v>
      </c>
      <c r="DC12" s="28">
        <v>0.32678037361621698</v>
      </c>
      <c r="DD12" s="28">
        <v>0.32778284219772502</v>
      </c>
      <c r="DE12" s="28">
        <v>0.32578758920918499</v>
      </c>
      <c r="DF12" s="28">
        <v>0.326646849470693</v>
      </c>
      <c r="DG12" s="28">
        <v>0.33771671433776806</v>
      </c>
      <c r="DH12" s="30">
        <v>0.33363316198616533</v>
      </c>
      <c r="DI12" s="28">
        <v>0.33326798010973907</v>
      </c>
      <c r="DJ12" s="28">
        <v>0.3329672495888647</v>
      </c>
      <c r="DK12" s="28">
        <v>0.33523210507137835</v>
      </c>
      <c r="DL12" s="28">
        <v>0.33270868791324298</v>
      </c>
      <c r="DM12" s="28">
        <v>0.33478598980233804</v>
      </c>
      <c r="DN12" s="28">
        <v>0.33266702994594005</v>
      </c>
      <c r="DO12" s="28">
        <v>0.33533767511160301</v>
      </c>
      <c r="DP12" s="28">
        <v>0.33737282009726577</v>
      </c>
      <c r="DQ12" s="28">
        <v>0.33982045632405644</v>
      </c>
      <c r="DR12" s="28">
        <v>0.33895731644011712</v>
      </c>
      <c r="DS12" s="28">
        <v>0.44099319272128545</v>
      </c>
      <c r="DT12" s="29">
        <v>0.32926509560217443</v>
      </c>
      <c r="DU12" s="28">
        <v>0.32898347607305134</v>
      </c>
      <c r="DV12" s="28">
        <v>0.33098375969619148</v>
      </c>
      <c r="DW12" s="28">
        <v>0.33075101562323961</v>
      </c>
      <c r="DX12" s="28">
        <v>0.22871701506858202</v>
      </c>
      <c r="DY12" s="28">
        <v>0.22934937742068498</v>
      </c>
      <c r="DZ12" s="28">
        <v>0.22758565825602742</v>
      </c>
    </row>
    <row r="13" spans="1:130" ht="14.25" customHeight="1" x14ac:dyDescent="0.3">
      <c r="A13" s="5" t="s">
        <v>51</v>
      </c>
      <c r="B13" s="18" t="s">
        <v>48</v>
      </c>
      <c r="C13" s="18" t="s">
        <v>48</v>
      </c>
      <c r="D13" s="9" t="s">
        <v>48</v>
      </c>
      <c r="E13" s="18" t="s">
        <v>48</v>
      </c>
      <c r="F13" s="18" t="s">
        <v>48</v>
      </c>
      <c r="G13" s="18" t="s">
        <v>48</v>
      </c>
      <c r="H13" s="9" t="s">
        <v>48</v>
      </c>
      <c r="I13" s="18" t="s">
        <v>48</v>
      </c>
      <c r="J13" s="18" t="s">
        <v>48</v>
      </c>
      <c r="K13" s="18" t="s">
        <v>48</v>
      </c>
      <c r="L13" s="19" t="s">
        <v>48</v>
      </c>
      <c r="M13" s="18" t="s">
        <v>48</v>
      </c>
      <c r="N13" s="18" t="s">
        <v>48</v>
      </c>
      <c r="O13" s="18" t="s">
        <v>48</v>
      </c>
      <c r="P13" s="9" t="s">
        <v>48</v>
      </c>
      <c r="Q13" s="18" t="s">
        <v>48</v>
      </c>
      <c r="R13" s="18" t="s">
        <v>48</v>
      </c>
      <c r="S13" s="18" t="s">
        <v>48</v>
      </c>
      <c r="T13" s="19" t="s">
        <v>48</v>
      </c>
      <c r="U13" s="18" t="s">
        <v>48</v>
      </c>
      <c r="V13" s="18" t="s">
        <v>48</v>
      </c>
      <c r="W13" s="18" t="s">
        <v>48</v>
      </c>
      <c r="X13" s="9" t="s">
        <v>48</v>
      </c>
      <c r="Y13" s="18" t="s">
        <v>48</v>
      </c>
      <c r="Z13" s="18" t="s">
        <v>48</v>
      </c>
      <c r="AA13" s="18" t="s">
        <v>48</v>
      </c>
      <c r="AB13" s="9" t="s">
        <v>48</v>
      </c>
      <c r="AC13" s="18" t="s">
        <v>48</v>
      </c>
      <c r="AD13" s="18" t="s">
        <v>48</v>
      </c>
      <c r="AE13" s="18" t="s">
        <v>48</v>
      </c>
      <c r="AF13" s="9" t="s">
        <v>48</v>
      </c>
      <c r="AG13" s="18" t="s">
        <v>48</v>
      </c>
      <c r="AH13" s="18" t="s">
        <v>48</v>
      </c>
      <c r="AI13" s="18" t="s">
        <v>48</v>
      </c>
      <c r="AJ13" s="9" t="s">
        <v>48</v>
      </c>
      <c r="AK13" s="18" t="s">
        <v>48</v>
      </c>
      <c r="AL13" s="18" t="s">
        <v>48</v>
      </c>
      <c r="AM13" s="18" t="s">
        <v>48</v>
      </c>
      <c r="AN13" s="19" t="s">
        <v>48</v>
      </c>
      <c r="AO13" s="18" t="s">
        <v>48</v>
      </c>
      <c r="AP13" s="18" t="s">
        <v>48</v>
      </c>
      <c r="AQ13" s="18" t="s">
        <v>48</v>
      </c>
      <c r="AR13" s="19" t="s">
        <v>48</v>
      </c>
      <c r="AS13" s="18" t="s">
        <v>48</v>
      </c>
      <c r="AT13" s="18" t="s">
        <v>48</v>
      </c>
      <c r="AU13" s="18" t="s">
        <v>48</v>
      </c>
      <c r="AV13" s="7" t="s">
        <v>48</v>
      </c>
      <c r="AW13" s="18" t="s">
        <v>48</v>
      </c>
      <c r="AX13" s="18" t="s">
        <v>48</v>
      </c>
      <c r="AY13" s="18" t="s">
        <v>48</v>
      </c>
      <c r="AZ13" s="8" t="s">
        <v>48</v>
      </c>
      <c r="BA13" s="6" t="s">
        <v>48</v>
      </c>
      <c r="BB13" s="6" t="s">
        <v>48</v>
      </c>
      <c r="BC13" s="6" t="s">
        <v>48</v>
      </c>
      <c r="BD13" s="8" t="s">
        <v>48</v>
      </c>
      <c r="BE13" s="6" t="s">
        <v>48</v>
      </c>
      <c r="BF13" s="6" t="s">
        <v>48</v>
      </c>
      <c r="BG13" s="6" t="s">
        <v>48</v>
      </c>
      <c r="BH13" s="8" t="s">
        <v>48</v>
      </c>
      <c r="BI13" s="6" t="s">
        <v>48</v>
      </c>
      <c r="BJ13" s="6" t="s">
        <v>48</v>
      </c>
      <c r="BK13" s="6" t="s">
        <v>48</v>
      </c>
      <c r="BL13" s="7" t="s">
        <v>48</v>
      </c>
      <c r="BM13" s="28" t="s">
        <v>48</v>
      </c>
      <c r="BN13" s="28" t="s">
        <v>48</v>
      </c>
      <c r="BO13" s="28" t="s">
        <v>48</v>
      </c>
      <c r="BP13" s="28" t="s">
        <v>48</v>
      </c>
      <c r="BQ13" s="28" t="s">
        <v>48</v>
      </c>
      <c r="BR13" s="28" t="s">
        <v>48</v>
      </c>
      <c r="BS13" s="28" t="s">
        <v>48</v>
      </c>
      <c r="BT13" s="28" t="s">
        <v>48</v>
      </c>
      <c r="BU13" s="28" t="s">
        <v>48</v>
      </c>
      <c r="BV13" s="28" t="s">
        <v>48</v>
      </c>
      <c r="BW13" s="28" t="s">
        <v>48</v>
      </c>
      <c r="BX13" s="29" t="s">
        <v>48</v>
      </c>
      <c r="BY13" s="28" t="s">
        <v>48</v>
      </c>
      <c r="BZ13" s="28" t="s">
        <v>48</v>
      </c>
      <c r="CA13" s="28" t="s">
        <v>48</v>
      </c>
      <c r="CB13" s="28" t="s">
        <v>48</v>
      </c>
      <c r="CC13" s="28" t="s">
        <v>48</v>
      </c>
      <c r="CD13" s="28" t="s">
        <v>48</v>
      </c>
      <c r="CE13" s="28" t="s">
        <v>48</v>
      </c>
      <c r="CF13" s="28" t="s">
        <v>48</v>
      </c>
      <c r="CG13" s="28" t="s">
        <v>48</v>
      </c>
      <c r="CH13" s="28" t="s">
        <v>48</v>
      </c>
      <c r="CI13" s="28" t="s">
        <v>48</v>
      </c>
      <c r="CJ13" s="30" t="s">
        <v>48</v>
      </c>
      <c r="CK13" s="28" t="s">
        <v>48</v>
      </c>
      <c r="CL13" s="28" t="s">
        <v>48</v>
      </c>
      <c r="CM13" s="28" t="s">
        <v>48</v>
      </c>
      <c r="CN13" s="28" t="s">
        <v>48</v>
      </c>
      <c r="CO13" s="28" t="s">
        <v>48</v>
      </c>
      <c r="CP13" s="28" t="s">
        <v>48</v>
      </c>
      <c r="CQ13" s="28" t="s">
        <v>48</v>
      </c>
      <c r="CR13" s="28" t="s">
        <v>48</v>
      </c>
      <c r="CS13" s="28" t="s">
        <v>48</v>
      </c>
      <c r="CT13" s="28" t="s">
        <v>48</v>
      </c>
      <c r="CU13" s="28" t="s">
        <v>48</v>
      </c>
      <c r="CV13" s="30" t="s">
        <v>48</v>
      </c>
      <c r="CW13" s="28" t="s">
        <v>48</v>
      </c>
      <c r="CX13" s="28" t="s">
        <v>48</v>
      </c>
      <c r="CY13" s="28" t="s">
        <v>48</v>
      </c>
      <c r="CZ13" s="28" t="s">
        <v>48</v>
      </c>
      <c r="DA13" s="28" t="s">
        <v>48</v>
      </c>
      <c r="DB13" s="28" t="s">
        <v>48</v>
      </c>
      <c r="DC13" s="28" t="s">
        <v>48</v>
      </c>
      <c r="DD13" s="28" t="s">
        <v>48</v>
      </c>
      <c r="DE13" s="28" t="s">
        <v>48</v>
      </c>
      <c r="DF13" s="28" t="s">
        <v>48</v>
      </c>
      <c r="DG13" s="28" t="s">
        <v>48</v>
      </c>
      <c r="DH13" s="30" t="s">
        <v>48</v>
      </c>
      <c r="DI13" s="28" t="s">
        <v>48</v>
      </c>
      <c r="DJ13" s="28" t="s">
        <v>48</v>
      </c>
      <c r="DK13" s="28" t="s">
        <v>48</v>
      </c>
      <c r="DL13" s="28" t="s">
        <v>48</v>
      </c>
      <c r="DM13" s="28" t="s">
        <v>48</v>
      </c>
      <c r="DN13" s="28" t="s">
        <v>48</v>
      </c>
      <c r="DO13" s="28" t="s">
        <v>48</v>
      </c>
      <c r="DP13" s="28" t="s">
        <v>48</v>
      </c>
      <c r="DQ13" s="28" t="s">
        <v>48</v>
      </c>
      <c r="DR13" s="28" t="s">
        <v>48</v>
      </c>
      <c r="DS13" s="28" t="s">
        <v>48</v>
      </c>
      <c r="DT13" s="29" t="s">
        <v>48</v>
      </c>
      <c r="DU13" s="28" t="s">
        <v>48</v>
      </c>
      <c r="DV13" s="28" t="s">
        <v>48</v>
      </c>
      <c r="DW13" s="28" t="s">
        <v>48</v>
      </c>
      <c r="DX13" s="28" t="s">
        <v>48</v>
      </c>
      <c r="DY13" s="28" t="s">
        <v>48</v>
      </c>
      <c r="DZ13" s="28" t="s">
        <v>48</v>
      </c>
    </row>
    <row r="14" spans="1:130" ht="14.25" customHeight="1" x14ac:dyDescent="0.3">
      <c r="A14" s="5" t="s">
        <v>52</v>
      </c>
      <c r="B14" s="18">
        <v>56.779886510000004</v>
      </c>
      <c r="C14" s="18">
        <v>56.779886510000004</v>
      </c>
      <c r="D14" s="9">
        <v>79.965443289999996</v>
      </c>
      <c r="E14" s="18">
        <v>93.777175159999999</v>
      </c>
      <c r="F14" s="18">
        <v>104.67919831</v>
      </c>
      <c r="G14" s="18">
        <v>125.30021193</v>
      </c>
      <c r="H14" s="9">
        <v>142.01651601999998</v>
      </c>
      <c r="I14" s="18">
        <v>157.02090286999999</v>
      </c>
      <c r="J14" s="18">
        <v>131.51227170000001</v>
      </c>
      <c r="K14" s="18">
        <v>149.57648609999998</v>
      </c>
      <c r="L14" s="19">
        <v>170.82895691000002</v>
      </c>
      <c r="M14" s="18">
        <v>139.87222518999999</v>
      </c>
      <c r="N14" s="18">
        <v>155.29416949999998</v>
      </c>
      <c r="O14" s="18">
        <v>169.99204434000001</v>
      </c>
      <c r="P14" s="9">
        <v>175.36036145</v>
      </c>
      <c r="Q14" s="18">
        <v>173.45131459999999</v>
      </c>
      <c r="R14" s="18">
        <v>173.70894039999999</v>
      </c>
      <c r="S14" s="18">
        <v>159.26476604999996</v>
      </c>
      <c r="T14" s="19">
        <v>128.19300755</v>
      </c>
      <c r="U14" s="18">
        <v>115.76665859000001</v>
      </c>
      <c r="V14" s="18">
        <v>132.10880190000003</v>
      </c>
      <c r="W14" s="18">
        <v>138.25746484999999</v>
      </c>
      <c r="X14" s="9">
        <v>144.25974336000002</v>
      </c>
      <c r="Y14" s="18">
        <v>211.53446530000002</v>
      </c>
      <c r="Z14" s="18">
        <v>252.33133910999999</v>
      </c>
      <c r="AA14" s="18">
        <v>244.74121732</v>
      </c>
      <c r="AB14" s="9">
        <v>269.28110727000001</v>
      </c>
      <c r="AC14" s="18">
        <v>293.96294479000005</v>
      </c>
      <c r="AD14" s="18">
        <v>293.85525276999994</v>
      </c>
      <c r="AE14" s="18">
        <v>332.70183108999998</v>
      </c>
      <c r="AF14" s="31">
        <v>533.07181460000004</v>
      </c>
      <c r="AG14" s="18">
        <v>580.87121163000006</v>
      </c>
      <c r="AH14" s="18">
        <v>598.65230775000009</v>
      </c>
      <c r="AI14" s="18">
        <v>622.08834559000002</v>
      </c>
      <c r="AJ14" s="9">
        <v>666.49567235999996</v>
      </c>
      <c r="AK14" s="18">
        <v>734.5005572</v>
      </c>
      <c r="AL14" s="18">
        <v>777.87078635000012</v>
      </c>
      <c r="AM14" s="18">
        <v>816.94719427999996</v>
      </c>
      <c r="AN14" s="19">
        <v>651.21178406000001</v>
      </c>
      <c r="AO14" s="18">
        <v>660.86402941999995</v>
      </c>
      <c r="AP14" s="18">
        <v>752.44441717999996</v>
      </c>
      <c r="AQ14" s="18">
        <v>967.43295009999997</v>
      </c>
      <c r="AR14" s="19">
        <v>1024.3697895399998</v>
      </c>
      <c r="AS14" s="18">
        <v>1078.66550856</v>
      </c>
      <c r="AT14" s="18">
        <v>1055.8448192000001</v>
      </c>
      <c r="AU14" s="18">
        <v>1045.59984207</v>
      </c>
      <c r="AV14" s="9">
        <v>1086.3287919100001</v>
      </c>
      <c r="AW14" s="18">
        <v>1083.7216426900002</v>
      </c>
      <c r="AX14" s="18">
        <v>1077.3782165699999</v>
      </c>
      <c r="AY14" s="18">
        <v>1219.23123893</v>
      </c>
      <c r="AZ14" s="8">
        <v>1307.3717248</v>
      </c>
      <c r="BA14" s="6">
        <v>1350.4997750500004</v>
      </c>
      <c r="BB14" s="6">
        <v>1308.26186861</v>
      </c>
      <c r="BC14" s="18">
        <v>1357.79081331</v>
      </c>
      <c r="BD14" s="19">
        <v>1482.9731345500002</v>
      </c>
      <c r="BE14" s="18">
        <v>1449.53433507</v>
      </c>
      <c r="BF14" s="18">
        <v>1467.6773935799999</v>
      </c>
      <c r="BG14" s="18">
        <v>1501.8752669199998</v>
      </c>
      <c r="BH14" s="19">
        <v>1231.84757696</v>
      </c>
      <c r="BI14" s="18">
        <v>1431.40768802</v>
      </c>
      <c r="BJ14" s="18">
        <v>1428.9354743299998</v>
      </c>
      <c r="BK14" s="18">
        <v>1432.99947677</v>
      </c>
      <c r="BL14" s="9">
        <v>1485.30208444</v>
      </c>
      <c r="BM14" s="6">
        <v>1494.8954543122466</v>
      </c>
      <c r="BN14" s="6">
        <v>1293.1715438772578</v>
      </c>
      <c r="BO14" s="6">
        <v>1371.0750362023552</v>
      </c>
      <c r="BP14" s="6">
        <v>1274.8811698467748</v>
      </c>
      <c r="BQ14" s="6">
        <v>1285.4256768699777</v>
      </c>
      <c r="BR14" s="6">
        <v>1132.4903598258265</v>
      </c>
      <c r="BS14" s="6">
        <v>1405.2018050067584</v>
      </c>
      <c r="BT14" s="6">
        <v>1428.6040870601928</v>
      </c>
      <c r="BU14" s="6">
        <v>1415.5629484551041</v>
      </c>
      <c r="BV14" s="6">
        <v>1391.0104476597573</v>
      </c>
      <c r="BW14" s="6">
        <v>1453.275016579194</v>
      </c>
      <c r="BX14" s="7">
        <v>1356.6849993035548</v>
      </c>
      <c r="BY14" s="6">
        <v>1355.7159534319935</v>
      </c>
      <c r="BZ14" s="6">
        <v>1391.0135439955525</v>
      </c>
      <c r="CA14" s="6">
        <v>1450.8695969812188</v>
      </c>
      <c r="CB14" s="6">
        <v>1486.8230040994781</v>
      </c>
      <c r="CC14" s="6">
        <v>1503.6102641846353</v>
      </c>
      <c r="CD14" s="6">
        <v>1507.0700531398102</v>
      </c>
      <c r="CE14" s="6">
        <v>1510.0002545115756</v>
      </c>
      <c r="CF14" s="6">
        <v>1683.9459290324669</v>
      </c>
      <c r="CG14" s="6">
        <v>1651.8952194157214</v>
      </c>
      <c r="CH14" s="6">
        <v>1703.7903265900186</v>
      </c>
      <c r="CI14" s="6">
        <v>1519.5878788197965</v>
      </c>
      <c r="CJ14" s="8">
        <v>1815.1294717800404</v>
      </c>
      <c r="CK14" s="6">
        <v>1759.3921846244073</v>
      </c>
      <c r="CL14" s="6">
        <v>1611.4185228153997</v>
      </c>
      <c r="CM14" s="6">
        <v>1739.0452553641278</v>
      </c>
      <c r="CN14" s="6">
        <v>1716.5598248554138</v>
      </c>
      <c r="CO14" s="6">
        <v>1736.46852515247</v>
      </c>
      <c r="CP14" s="6">
        <v>1611.9929944652499</v>
      </c>
      <c r="CQ14" s="6">
        <v>1689.6883916484401</v>
      </c>
      <c r="CR14" s="6">
        <v>1658.3337347545671</v>
      </c>
      <c r="CS14" s="6">
        <v>1557.4096937751845</v>
      </c>
      <c r="CT14" s="6">
        <v>1672.5955813552623</v>
      </c>
      <c r="CU14" s="6">
        <v>1695.9933644982809</v>
      </c>
      <c r="CV14" s="8">
        <v>1695.1550681721001</v>
      </c>
      <c r="CW14" s="6">
        <v>1737.4067056752353</v>
      </c>
      <c r="CX14" s="6">
        <v>1645.234801233426</v>
      </c>
      <c r="CY14" s="6">
        <v>1748.7159864061903</v>
      </c>
      <c r="CZ14" s="6">
        <v>1752.0479517207998</v>
      </c>
      <c r="DA14" s="6">
        <v>1730.3762700855059</v>
      </c>
      <c r="DB14" s="6">
        <v>1765.4178417827909</v>
      </c>
      <c r="DC14" s="6">
        <v>1990.8566889507454</v>
      </c>
      <c r="DD14" s="6">
        <v>1980.5600469653559</v>
      </c>
      <c r="DE14" s="6">
        <v>1967.2348476303355</v>
      </c>
      <c r="DF14" s="6">
        <v>1661.8106624920626</v>
      </c>
      <c r="DG14" s="6">
        <v>2051.7205858692973</v>
      </c>
      <c r="DH14" s="8">
        <v>2020.7014950174816</v>
      </c>
      <c r="DI14" s="6">
        <v>2124.5202376841589</v>
      </c>
      <c r="DJ14" s="6">
        <v>2179.6816342371781</v>
      </c>
      <c r="DK14" s="6">
        <v>2163.076396011526</v>
      </c>
      <c r="DL14" s="6">
        <v>2171.2607962717202</v>
      </c>
      <c r="DM14" s="6">
        <v>2269.1635946159454</v>
      </c>
      <c r="DN14" s="6">
        <v>2293.8850044527758</v>
      </c>
      <c r="DO14" s="6">
        <v>2310.660933881747</v>
      </c>
      <c r="DP14" s="6">
        <v>2373.3048194635376</v>
      </c>
      <c r="DQ14" s="6">
        <v>2428.0847849297015</v>
      </c>
      <c r="DR14" s="6">
        <v>2415.6888733716573</v>
      </c>
      <c r="DS14" s="6">
        <v>2521.8353156326102</v>
      </c>
      <c r="DT14" s="7">
        <v>2528.6971136939555</v>
      </c>
      <c r="DU14" s="6">
        <v>2631.9481678325014</v>
      </c>
      <c r="DV14" s="6">
        <v>2654.6968147964717</v>
      </c>
      <c r="DW14" s="6">
        <v>2487.4831858973862</v>
      </c>
      <c r="DX14" s="6">
        <v>2420.0346597118637</v>
      </c>
      <c r="DY14" s="6">
        <v>2555.8539032809567</v>
      </c>
      <c r="DZ14" s="6">
        <v>2714.2348510726324</v>
      </c>
    </row>
    <row r="15" spans="1:130" ht="14.25" customHeight="1" x14ac:dyDescent="0.3">
      <c r="A15" s="5" t="s">
        <v>44</v>
      </c>
      <c r="B15" s="18" t="s">
        <v>48</v>
      </c>
      <c r="C15" s="18" t="s">
        <v>48</v>
      </c>
      <c r="D15" s="9" t="s">
        <v>48</v>
      </c>
      <c r="E15" s="18" t="s">
        <v>48</v>
      </c>
      <c r="F15" s="18" t="s">
        <v>48</v>
      </c>
      <c r="G15" s="18" t="s">
        <v>48</v>
      </c>
      <c r="H15" s="9" t="s">
        <v>48</v>
      </c>
      <c r="I15" s="18" t="s">
        <v>48</v>
      </c>
      <c r="J15" s="18" t="s">
        <v>48</v>
      </c>
      <c r="K15" s="18" t="s">
        <v>48</v>
      </c>
      <c r="L15" s="19" t="s">
        <v>48</v>
      </c>
      <c r="M15" s="18" t="s">
        <v>48</v>
      </c>
      <c r="N15" s="18" t="s">
        <v>48</v>
      </c>
      <c r="O15" s="18" t="s">
        <v>48</v>
      </c>
      <c r="P15" s="9" t="s">
        <v>48</v>
      </c>
      <c r="Q15" s="18" t="s">
        <v>48</v>
      </c>
      <c r="R15" s="18" t="s">
        <v>48</v>
      </c>
      <c r="S15" s="18" t="s">
        <v>48</v>
      </c>
      <c r="T15" s="19" t="s">
        <v>48</v>
      </c>
      <c r="U15" s="18" t="s">
        <v>48</v>
      </c>
      <c r="V15" s="18" t="s">
        <v>48</v>
      </c>
      <c r="W15" s="18" t="s">
        <v>48</v>
      </c>
      <c r="X15" s="31" t="s">
        <v>48</v>
      </c>
      <c r="Y15" s="18" t="s">
        <v>48</v>
      </c>
      <c r="Z15" s="18" t="s">
        <v>48</v>
      </c>
      <c r="AA15" s="18" t="s">
        <v>48</v>
      </c>
      <c r="AB15" s="31" t="s">
        <v>48</v>
      </c>
      <c r="AC15" s="18" t="s">
        <v>48</v>
      </c>
      <c r="AD15" s="18" t="s">
        <v>48</v>
      </c>
      <c r="AE15" s="18" t="s">
        <v>48</v>
      </c>
      <c r="AF15" s="31" t="s">
        <v>48</v>
      </c>
      <c r="AG15" s="18" t="s">
        <v>48</v>
      </c>
      <c r="AH15" s="18" t="s">
        <v>48</v>
      </c>
      <c r="AI15" s="18" t="s">
        <v>48</v>
      </c>
      <c r="AJ15" s="9" t="s">
        <v>48</v>
      </c>
      <c r="AK15" s="18" t="s">
        <v>48</v>
      </c>
      <c r="AL15" s="18" t="s">
        <v>48</v>
      </c>
      <c r="AM15" s="18" t="s">
        <v>48</v>
      </c>
      <c r="AN15" s="19" t="s">
        <v>48</v>
      </c>
      <c r="AO15" s="18" t="s">
        <v>48</v>
      </c>
      <c r="AP15" s="18" t="s">
        <v>48</v>
      </c>
      <c r="AQ15" s="18" t="s">
        <v>48</v>
      </c>
      <c r="AR15" s="19" t="s">
        <v>48</v>
      </c>
      <c r="AS15" s="18" t="s">
        <v>48</v>
      </c>
      <c r="AT15" s="18" t="s">
        <v>48</v>
      </c>
      <c r="AU15" s="18" t="s">
        <v>48</v>
      </c>
      <c r="AV15" s="7" t="s">
        <v>48</v>
      </c>
      <c r="AW15" s="18" t="s">
        <v>48</v>
      </c>
      <c r="AX15" s="18" t="s">
        <v>48</v>
      </c>
      <c r="AY15" s="18" t="s">
        <v>48</v>
      </c>
      <c r="AZ15" s="8" t="s">
        <v>48</v>
      </c>
      <c r="BA15" s="6" t="s">
        <v>48</v>
      </c>
      <c r="BB15" s="6" t="s">
        <v>48</v>
      </c>
      <c r="BC15" s="6" t="s">
        <v>48</v>
      </c>
      <c r="BD15" s="8" t="s">
        <v>48</v>
      </c>
      <c r="BE15" s="6" t="s">
        <v>48</v>
      </c>
      <c r="BF15" s="6" t="s">
        <v>48</v>
      </c>
      <c r="BG15" s="6" t="s">
        <v>48</v>
      </c>
      <c r="BH15" s="8" t="s">
        <v>48</v>
      </c>
      <c r="BI15" s="6" t="s">
        <v>48</v>
      </c>
      <c r="BJ15" s="6" t="s">
        <v>48</v>
      </c>
      <c r="BK15" s="6" t="s">
        <v>48</v>
      </c>
      <c r="BL15" s="7" t="s">
        <v>48</v>
      </c>
      <c r="BM15" s="28" t="s">
        <v>48</v>
      </c>
      <c r="BN15" s="28" t="s">
        <v>48</v>
      </c>
      <c r="BO15" s="28" t="s">
        <v>48</v>
      </c>
      <c r="BP15" s="28" t="s">
        <v>48</v>
      </c>
      <c r="BQ15" s="28" t="s">
        <v>48</v>
      </c>
      <c r="BR15" s="6" t="s">
        <v>48</v>
      </c>
      <c r="BS15" s="6" t="s">
        <v>48</v>
      </c>
      <c r="BT15" s="6" t="s">
        <v>48</v>
      </c>
      <c r="BU15" s="6" t="s">
        <v>48</v>
      </c>
      <c r="BV15" s="6" t="s">
        <v>48</v>
      </c>
      <c r="BW15" s="6" t="s">
        <v>48</v>
      </c>
      <c r="BX15" s="7" t="s">
        <v>48</v>
      </c>
      <c r="BY15" s="6" t="s">
        <v>48</v>
      </c>
      <c r="BZ15" s="6" t="s">
        <v>48</v>
      </c>
      <c r="CA15" s="6" t="s">
        <v>48</v>
      </c>
      <c r="CB15" s="6" t="s">
        <v>48</v>
      </c>
      <c r="CC15" s="6" t="s">
        <v>48</v>
      </c>
      <c r="CD15" s="6" t="s">
        <v>48</v>
      </c>
      <c r="CE15" s="6" t="s">
        <v>48</v>
      </c>
      <c r="CF15" s="6" t="s">
        <v>48</v>
      </c>
      <c r="CG15" s="6" t="s">
        <v>48</v>
      </c>
      <c r="CH15" s="6" t="s">
        <v>48</v>
      </c>
      <c r="CI15" s="6" t="s">
        <v>48</v>
      </c>
      <c r="CJ15" s="8" t="s">
        <v>48</v>
      </c>
      <c r="CK15" s="6" t="s">
        <v>48</v>
      </c>
      <c r="CL15" s="6" t="s">
        <v>48</v>
      </c>
      <c r="CM15" s="6" t="s">
        <v>48</v>
      </c>
      <c r="CN15" s="6" t="s">
        <v>48</v>
      </c>
      <c r="CO15" s="6" t="s">
        <v>48</v>
      </c>
      <c r="CP15" s="6" t="s">
        <v>48</v>
      </c>
      <c r="CQ15" s="6" t="s">
        <v>48</v>
      </c>
      <c r="CR15" s="6" t="s">
        <v>48</v>
      </c>
      <c r="CS15" s="6" t="s">
        <v>48</v>
      </c>
      <c r="CT15" s="6" t="s">
        <v>48</v>
      </c>
      <c r="CU15" s="6" t="s">
        <v>48</v>
      </c>
      <c r="CV15" s="8" t="s">
        <v>48</v>
      </c>
      <c r="CW15" s="6" t="s">
        <v>48</v>
      </c>
      <c r="CX15" s="6" t="s">
        <v>48</v>
      </c>
      <c r="CY15" s="6" t="s">
        <v>48</v>
      </c>
      <c r="CZ15" s="6" t="s">
        <v>48</v>
      </c>
      <c r="DA15" s="6" t="s">
        <v>48</v>
      </c>
      <c r="DB15" s="6" t="s">
        <v>48</v>
      </c>
      <c r="DC15" s="6" t="s">
        <v>48</v>
      </c>
      <c r="DD15" s="6" t="s">
        <v>48</v>
      </c>
      <c r="DE15" s="6" t="s">
        <v>48</v>
      </c>
      <c r="DF15" s="6" t="s">
        <v>48</v>
      </c>
      <c r="DG15" s="6" t="s">
        <v>48</v>
      </c>
      <c r="DH15" s="8" t="s">
        <v>48</v>
      </c>
      <c r="DI15" s="6" t="s">
        <v>48</v>
      </c>
      <c r="DJ15" s="6" t="s">
        <v>48</v>
      </c>
      <c r="DK15" s="6" t="s">
        <v>48</v>
      </c>
      <c r="DL15" s="6" t="s">
        <v>48</v>
      </c>
      <c r="DM15" s="6" t="s">
        <v>48</v>
      </c>
      <c r="DN15" s="6" t="s">
        <v>48</v>
      </c>
      <c r="DO15" s="6" t="s">
        <v>48</v>
      </c>
      <c r="DP15" s="6" t="s">
        <v>48</v>
      </c>
      <c r="DQ15" s="6" t="s">
        <v>48</v>
      </c>
      <c r="DR15" s="6" t="s">
        <v>48</v>
      </c>
      <c r="DS15" s="6" t="s">
        <v>48</v>
      </c>
      <c r="DT15" s="7" t="s">
        <v>48</v>
      </c>
      <c r="DU15" s="6" t="s">
        <v>48</v>
      </c>
      <c r="DV15" s="6" t="s">
        <v>48</v>
      </c>
      <c r="DW15" s="6" t="s">
        <v>48</v>
      </c>
      <c r="DX15" s="6" t="s">
        <v>48</v>
      </c>
      <c r="DY15" s="6" t="s">
        <v>48</v>
      </c>
      <c r="DZ15" s="6" t="s">
        <v>48</v>
      </c>
    </row>
    <row r="16" spans="1:130" ht="14.25" customHeight="1" x14ac:dyDescent="0.3">
      <c r="A16" s="5" t="s">
        <v>47</v>
      </c>
      <c r="B16" s="18">
        <v>56.779886510000004</v>
      </c>
      <c r="C16" s="18">
        <v>56.779886510000004</v>
      </c>
      <c r="D16" s="9">
        <v>79.965443289999996</v>
      </c>
      <c r="E16" s="18">
        <v>93.777175159999999</v>
      </c>
      <c r="F16" s="18">
        <v>104.67919831</v>
      </c>
      <c r="G16" s="18">
        <v>125.30021193</v>
      </c>
      <c r="H16" s="9">
        <v>142.01651601999998</v>
      </c>
      <c r="I16" s="18">
        <v>157.02090286999999</v>
      </c>
      <c r="J16" s="18">
        <v>131.51227170000001</v>
      </c>
      <c r="K16" s="18">
        <v>149.57648609999998</v>
      </c>
      <c r="L16" s="19">
        <v>170.82895691000002</v>
      </c>
      <c r="M16" s="18">
        <v>139.87222518999999</v>
      </c>
      <c r="N16" s="18">
        <v>155.29416949999998</v>
      </c>
      <c r="O16" s="18">
        <v>169.99204434000001</v>
      </c>
      <c r="P16" s="9">
        <v>175.36036145</v>
      </c>
      <c r="Q16" s="18">
        <v>173.45131459999999</v>
      </c>
      <c r="R16" s="18">
        <v>173.70894039999999</v>
      </c>
      <c r="S16" s="18">
        <v>159.26476604999996</v>
      </c>
      <c r="T16" s="19">
        <v>128.19300755</v>
      </c>
      <c r="U16" s="18">
        <v>115.76665859000001</v>
      </c>
      <c r="V16" s="18">
        <v>132.10880190000003</v>
      </c>
      <c r="W16" s="18">
        <v>138.25746484999999</v>
      </c>
      <c r="X16" s="31">
        <v>144.25974336000002</v>
      </c>
      <c r="Y16" s="18">
        <v>211.53446530000002</v>
      </c>
      <c r="Z16" s="18">
        <v>252.33133910999999</v>
      </c>
      <c r="AA16" s="18">
        <v>244.74121732</v>
      </c>
      <c r="AB16" s="31">
        <v>269.28110727000001</v>
      </c>
      <c r="AC16" s="18">
        <v>293.96294479000005</v>
      </c>
      <c r="AD16" s="18">
        <v>293.85525276999994</v>
      </c>
      <c r="AE16" s="18">
        <v>332.70183108999998</v>
      </c>
      <c r="AF16" s="31">
        <v>533.07181460000004</v>
      </c>
      <c r="AG16" s="18">
        <v>580.87121163000006</v>
      </c>
      <c r="AH16" s="18">
        <v>598.65230775000009</v>
      </c>
      <c r="AI16" s="18">
        <v>622.08834559000002</v>
      </c>
      <c r="AJ16" s="9">
        <v>666.49567235999996</v>
      </c>
      <c r="AK16" s="18">
        <v>734.5005572</v>
      </c>
      <c r="AL16" s="18">
        <v>777.87078635000012</v>
      </c>
      <c r="AM16" s="18">
        <v>816.94719427999996</v>
      </c>
      <c r="AN16" s="19">
        <v>651.21178406000001</v>
      </c>
      <c r="AO16" s="18">
        <v>660.86402941999995</v>
      </c>
      <c r="AP16" s="18">
        <v>752.44441717999996</v>
      </c>
      <c r="AQ16" s="18">
        <v>967.43295009999997</v>
      </c>
      <c r="AR16" s="19">
        <v>1024.3697895399998</v>
      </c>
      <c r="AS16" s="18">
        <v>1078.66550856</v>
      </c>
      <c r="AT16" s="18">
        <v>1055.8448192000001</v>
      </c>
      <c r="AU16" s="18">
        <v>1045.59984207</v>
      </c>
      <c r="AV16" s="7">
        <v>1086.3287919100001</v>
      </c>
      <c r="AW16" s="11">
        <v>1083.7216426900002</v>
      </c>
      <c r="AX16" s="6">
        <v>1077.3782165699999</v>
      </c>
      <c r="AY16" s="11">
        <v>1219.23123893</v>
      </c>
      <c r="AZ16" s="8">
        <v>1307.3717248</v>
      </c>
      <c r="BA16" s="6">
        <v>1350.4997750500004</v>
      </c>
      <c r="BB16" s="6">
        <v>1308.26186861</v>
      </c>
      <c r="BC16" s="6">
        <v>1357.79081331</v>
      </c>
      <c r="BD16" s="8">
        <v>1482.9731345500002</v>
      </c>
      <c r="BE16" s="6">
        <v>1449.53433507</v>
      </c>
      <c r="BF16" s="6">
        <v>1467.6773935799999</v>
      </c>
      <c r="BG16" s="6">
        <v>1501.8752669199998</v>
      </c>
      <c r="BH16" s="8">
        <v>1231.84757696</v>
      </c>
      <c r="BI16" s="6">
        <v>1431.40768802</v>
      </c>
      <c r="BJ16" s="6">
        <v>1428.9354743299998</v>
      </c>
      <c r="BK16" s="6">
        <v>1432.99947677</v>
      </c>
      <c r="BL16" s="7">
        <v>1485.30208444</v>
      </c>
      <c r="BM16" s="28">
        <v>1494.8954543122466</v>
      </c>
      <c r="BN16" s="28">
        <v>1293.1715438772578</v>
      </c>
      <c r="BO16" s="28">
        <v>1371.0750362023552</v>
      </c>
      <c r="BP16" s="28">
        <v>1274.8811698467748</v>
      </c>
      <c r="BQ16" s="28">
        <v>1285.4256768699777</v>
      </c>
      <c r="BR16" s="28">
        <v>1132.4903598258265</v>
      </c>
      <c r="BS16" s="28">
        <v>1405.2018050067584</v>
      </c>
      <c r="BT16" s="28">
        <v>1428.6040870601928</v>
      </c>
      <c r="BU16" s="28">
        <v>1415.5629484551041</v>
      </c>
      <c r="BV16" s="28">
        <v>1391.0104476597573</v>
      </c>
      <c r="BW16" s="28">
        <v>1453.275016579194</v>
      </c>
      <c r="BX16" s="29">
        <v>1356.6849993035548</v>
      </c>
      <c r="BY16" s="28">
        <v>1355.7159534319935</v>
      </c>
      <c r="BZ16" s="28">
        <v>1391.0135439955525</v>
      </c>
      <c r="CA16" s="28">
        <v>1450.8695969812188</v>
      </c>
      <c r="CB16" s="28">
        <v>1486.8230040994781</v>
      </c>
      <c r="CC16" s="28">
        <v>1503.6102641846353</v>
      </c>
      <c r="CD16" s="28">
        <v>1507.0700531398102</v>
      </c>
      <c r="CE16" s="28">
        <v>1510.0002545115756</v>
      </c>
      <c r="CF16" s="28">
        <v>1683.9459290324669</v>
      </c>
      <c r="CG16" s="28">
        <v>1651.8952194157214</v>
      </c>
      <c r="CH16" s="28">
        <v>1703.7903265900186</v>
      </c>
      <c r="CI16" s="28">
        <v>1519.5878788197965</v>
      </c>
      <c r="CJ16" s="30">
        <v>1815.1294717800404</v>
      </c>
      <c r="CK16" s="28">
        <v>1759.3921846244073</v>
      </c>
      <c r="CL16" s="28">
        <v>1611.4185228153997</v>
      </c>
      <c r="CM16" s="28">
        <v>1739.0452553641278</v>
      </c>
      <c r="CN16" s="28">
        <v>1716.5598248554138</v>
      </c>
      <c r="CO16" s="28">
        <v>1736.46852515247</v>
      </c>
      <c r="CP16" s="28">
        <v>1611.9929944652499</v>
      </c>
      <c r="CQ16" s="28">
        <v>1689.6883916484401</v>
      </c>
      <c r="CR16" s="28">
        <v>1658.3337347545671</v>
      </c>
      <c r="CS16" s="28">
        <v>1557.4096937751845</v>
      </c>
      <c r="CT16" s="28">
        <v>1672.5955813552623</v>
      </c>
      <c r="CU16" s="28">
        <v>1695.9933644982809</v>
      </c>
      <c r="CV16" s="30">
        <v>1695.1550681721001</v>
      </c>
      <c r="CW16" s="28">
        <v>1737.4067056752353</v>
      </c>
      <c r="CX16" s="28">
        <v>1645.234801233426</v>
      </c>
      <c r="CY16" s="28">
        <v>1748.7159864061903</v>
      </c>
      <c r="CZ16" s="28">
        <v>1752.0479517207998</v>
      </c>
      <c r="DA16" s="28">
        <v>1730.3762700855059</v>
      </c>
      <c r="DB16" s="28">
        <v>1765.4178417827909</v>
      </c>
      <c r="DC16" s="28">
        <v>1990.8566889507454</v>
      </c>
      <c r="DD16" s="28">
        <v>1980.5600469653559</v>
      </c>
      <c r="DE16" s="28">
        <v>1967.2348476303355</v>
      </c>
      <c r="DF16" s="6">
        <v>1661.8106624920626</v>
      </c>
      <c r="DG16" s="6">
        <v>2051.7205858692973</v>
      </c>
      <c r="DH16" s="8">
        <v>2020.7014950174816</v>
      </c>
      <c r="DI16" s="6">
        <v>2124.5202376841589</v>
      </c>
      <c r="DJ16" s="6">
        <v>2179.6816342371781</v>
      </c>
      <c r="DK16" s="6">
        <v>2163.076396011526</v>
      </c>
      <c r="DL16" s="6">
        <v>2171.2607962717202</v>
      </c>
      <c r="DM16" s="6">
        <v>2269.1635946159454</v>
      </c>
      <c r="DN16" s="6">
        <v>2293.8850044527758</v>
      </c>
      <c r="DO16" s="6">
        <v>2310.660933881747</v>
      </c>
      <c r="DP16" s="6">
        <v>2373.3048194635376</v>
      </c>
      <c r="DQ16" s="6">
        <v>2428.0847849297015</v>
      </c>
      <c r="DR16" s="6">
        <v>2415.6888733716573</v>
      </c>
      <c r="DS16" s="6">
        <v>2521.8353156326102</v>
      </c>
      <c r="DT16" s="7">
        <v>2528.6971136939555</v>
      </c>
      <c r="DU16" s="6">
        <v>2631.9481678325014</v>
      </c>
      <c r="DV16" s="6">
        <v>2654.6968147964717</v>
      </c>
      <c r="DW16" s="6">
        <v>2487.4831858973862</v>
      </c>
      <c r="DX16" s="6">
        <v>2420.0346597118637</v>
      </c>
      <c r="DY16" s="6">
        <v>2555.8539032809567</v>
      </c>
      <c r="DZ16" s="6">
        <v>2714.2348510726324</v>
      </c>
    </row>
    <row r="17" spans="1:130" ht="14.25" customHeight="1" x14ac:dyDescent="0.3">
      <c r="A17" s="5" t="s">
        <v>53</v>
      </c>
      <c r="B17" s="18" t="s">
        <v>48</v>
      </c>
      <c r="C17" s="18" t="s">
        <v>48</v>
      </c>
      <c r="D17" s="9" t="s">
        <v>48</v>
      </c>
      <c r="E17" s="18" t="s">
        <v>48</v>
      </c>
      <c r="F17" s="18" t="s">
        <v>48</v>
      </c>
      <c r="G17" s="18" t="s">
        <v>48</v>
      </c>
      <c r="H17" s="9" t="s">
        <v>48</v>
      </c>
      <c r="I17" s="18" t="s">
        <v>48</v>
      </c>
      <c r="J17" s="18" t="s">
        <v>48</v>
      </c>
      <c r="K17" s="18" t="s">
        <v>48</v>
      </c>
      <c r="L17" s="19" t="s">
        <v>48</v>
      </c>
      <c r="M17" s="18" t="s">
        <v>48</v>
      </c>
      <c r="N17" s="18" t="s">
        <v>48</v>
      </c>
      <c r="O17" s="18" t="s">
        <v>48</v>
      </c>
      <c r="P17" s="9" t="s">
        <v>48</v>
      </c>
      <c r="Q17" s="18" t="s">
        <v>48</v>
      </c>
      <c r="R17" s="18" t="s">
        <v>48</v>
      </c>
      <c r="S17" s="18" t="s">
        <v>48</v>
      </c>
      <c r="T17" s="19" t="s">
        <v>48</v>
      </c>
      <c r="U17" s="18" t="s">
        <v>48</v>
      </c>
      <c r="V17" s="18" t="s">
        <v>48</v>
      </c>
      <c r="W17" s="18" t="s">
        <v>48</v>
      </c>
      <c r="X17" s="31" t="s">
        <v>48</v>
      </c>
      <c r="Y17" s="18" t="s">
        <v>48</v>
      </c>
      <c r="Z17" s="18" t="s">
        <v>48</v>
      </c>
      <c r="AA17" s="18" t="s">
        <v>48</v>
      </c>
      <c r="AB17" s="31" t="s">
        <v>48</v>
      </c>
      <c r="AC17" s="18" t="s">
        <v>48</v>
      </c>
      <c r="AD17" s="18" t="s">
        <v>48</v>
      </c>
      <c r="AE17" s="18" t="s">
        <v>48</v>
      </c>
      <c r="AF17" s="31" t="s">
        <v>48</v>
      </c>
      <c r="AG17" s="18" t="s">
        <v>48</v>
      </c>
      <c r="AH17" s="18" t="s">
        <v>48</v>
      </c>
      <c r="AI17" s="18" t="s">
        <v>48</v>
      </c>
      <c r="AJ17" s="9" t="s">
        <v>48</v>
      </c>
      <c r="AK17" s="18" t="s">
        <v>48</v>
      </c>
      <c r="AL17" s="18" t="s">
        <v>48</v>
      </c>
      <c r="AM17" s="18" t="s">
        <v>48</v>
      </c>
      <c r="AN17" s="19" t="s">
        <v>48</v>
      </c>
      <c r="AO17" s="18" t="s">
        <v>48</v>
      </c>
      <c r="AP17" s="18" t="s">
        <v>48</v>
      </c>
      <c r="AQ17" s="18" t="s">
        <v>48</v>
      </c>
      <c r="AR17" s="8" t="s">
        <v>48</v>
      </c>
      <c r="AS17" s="6" t="s">
        <v>48</v>
      </c>
      <c r="AT17" s="6" t="s">
        <v>48</v>
      </c>
      <c r="AU17" s="6" t="s">
        <v>48</v>
      </c>
      <c r="AV17" s="7" t="s">
        <v>48</v>
      </c>
      <c r="AW17" s="6" t="s">
        <v>48</v>
      </c>
      <c r="AX17" s="6" t="s">
        <v>48</v>
      </c>
      <c r="AY17" s="6" t="s">
        <v>48</v>
      </c>
      <c r="AZ17" s="8" t="s">
        <v>48</v>
      </c>
      <c r="BA17" s="6" t="s">
        <v>48</v>
      </c>
      <c r="BB17" s="6" t="s">
        <v>48</v>
      </c>
      <c r="BC17" s="6" t="s">
        <v>48</v>
      </c>
      <c r="BD17" s="8" t="s">
        <v>48</v>
      </c>
      <c r="BE17" s="6" t="s">
        <v>48</v>
      </c>
      <c r="BF17" s="6" t="s">
        <v>48</v>
      </c>
      <c r="BG17" s="6" t="s">
        <v>48</v>
      </c>
      <c r="BH17" s="8" t="s">
        <v>48</v>
      </c>
      <c r="BI17" s="6" t="s">
        <v>48</v>
      </c>
      <c r="BJ17" s="6" t="s">
        <v>48</v>
      </c>
      <c r="BK17" s="6" t="s">
        <v>48</v>
      </c>
      <c r="BL17" s="7" t="s">
        <v>48</v>
      </c>
      <c r="BM17" s="28" t="s">
        <v>48</v>
      </c>
      <c r="BN17" s="28" t="s">
        <v>48</v>
      </c>
      <c r="BO17" s="28" t="s">
        <v>48</v>
      </c>
      <c r="BP17" s="28" t="s">
        <v>48</v>
      </c>
      <c r="BQ17" s="28" t="s">
        <v>48</v>
      </c>
      <c r="BR17" s="28" t="s">
        <v>48</v>
      </c>
      <c r="BS17" s="28" t="s">
        <v>48</v>
      </c>
      <c r="BT17" s="28" t="s">
        <v>48</v>
      </c>
      <c r="BU17" s="28" t="s">
        <v>48</v>
      </c>
      <c r="BV17" s="28" t="s">
        <v>48</v>
      </c>
      <c r="BW17" s="28" t="s">
        <v>48</v>
      </c>
      <c r="BX17" s="29" t="s">
        <v>48</v>
      </c>
      <c r="BY17" s="28" t="s">
        <v>48</v>
      </c>
      <c r="BZ17" s="28" t="s">
        <v>48</v>
      </c>
      <c r="CA17" s="28" t="s">
        <v>48</v>
      </c>
      <c r="CB17" s="28" t="s">
        <v>48</v>
      </c>
      <c r="CC17" s="28" t="s">
        <v>48</v>
      </c>
      <c r="CD17" s="28" t="s">
        <v>48</v>
      </c>
      <c r="CE17" s="28" t="s">
        <v>48</v>
      </c>
      <c r="CF17" s="28" t="s">
        <v>48</v>
      </c>
      <c r="CG17" s="28" t="s">
        <v>48</v>
      </c>
      <c r="CH17" s="28" t="s">
        <v>48</v>
      </c>
      <c r="CI17" s="28" t="s">
        <v>48</v>
      </c>
      <c r="CJ17" s="30" t="s">
        <v>48</v>
      </c>
      <c r="CK17" s="28" t="s">
        <v>48</v>
      </c>
      <c r="CL17" s="28" t="s">
        <v>48</v>
      </c>
      <c r="CM17" s="28" t="s">
        <v>48</v>
      </c>
      <c r="CN17" s="28" t="s">
        <v>48</v>
      </c>
      <c r="CO17" s="28" t="s">
        <v>48</v>
      </c>
      <c r="CP17" s="28" t="s">
        <v>48</v>
      </c>
      <c r="CQ17" s="28" t="s">
        <v>48</v>
      </c>
      <c r="CR17" s="28" t="s">
        <v>48</v>
      </c>
      <c r="CS17" s="28" t="s">
        <v>48</v>
      </c>
      <c r="CT17" s="28" t="s">
        <v>48</v>
      </c>
      <c r="CU17" s="28" t="s">
        <v>48</v>
      </c>
      <c r="CV17" s="30" t="s">
        <v>48</v>
      </c>
      <c r="CW17" s="28" t="s">
        <v>48</v>
      </c>
      <c r="CX17" s="28" t="s">
        <v>48</v>
      </c>
      <c r="CY17" s="28" t="s">
        <v>48</v>
      </c>
      <c r="CZ17" s="28" t="s">
        <v>48</v>
      </c>
      <c r="DA17" s="28" t="s">
        <v>48</v>
      </c>
      <c r="DB17" s="28" t="s">
        <v>48</v>
      </c>
      <c r="DC17" s="28" t="s">
        <v>48</v>
      </c>
      <c r="DD17" s="28" t="s">
        <v>48</v>
      </c>
      <c r="DE17" s="28" t="s">
        <v>48</v>
      </c>
      <c r="DF17" s="28" t="s">
        <v>48</v>
      </c>
      <c r="DG17" s="28" t="s">
        <v>48</v>
      </c>
      <c r="DH17" s="30" t="s">
        <v>48</v>
      </c>
      <c r="DI17" s="28" t="s">
        <v>48</v>
      </c>
      <c r="DJ17" s="28" t="s">
        <v>48</v>
      </c>
      <c r="DK17" s="28" t="s">
        <v>48</v>
      </c>
      <c r="DL17" s="28" t="s">
        <v>48</v>
      </c>
      <c r="DM17" s="28" t="s">
        <v>48</v>
      </c>
      <c r="DN17" s="28" t="s">
        <v>48</v>
      </c>
      <c r="DO17" s="28" t="s">
        <v>48</v>
      </c>
      <c r="DP17" s="28" t="s">
        <v>48</v>
      </c>
      <c r="DQ17" s="28" t="s">
        <v>48</v>
      </c>
      <c r="DR17" s="28" t="s">
        <v>48</v>
      </c>
      <c r="DS17" s="28" t="s">
        <v>48</v>
      </c>
      <c r="DT17" s="29" t="s">
        <v>48</v>
      </c>
      <c r="DU17" s="28" t="s">
        <v>48</v>
      </c>
      <c r="DV17" s="28" t="s">
        <v>48</v>
      </c>
      <c r="DW17" s="28" t="s">
        <v>48</v>
      </c>
      <c r="DX17" s="28" t="s">
        <v>48</v>
      </c>
      <c r="DY17" s="28" t="s">
        <v>48</v>
      </c>
      <c r="DZ17" s="28" t="s">
        <v>48</v>
      </c>
    </row>
    <row r="18" spans="1:130" ht="14.25" customHeight="1" x14ac:dyDescent="0.3">
      <c r="A18" s="5" t="s">
        <v>54</v>
      </c>
      <c r="B18" s="32" t="s">
        <v>48</v>
      </c>
      <c r="C18" s="32" t="s">
        <v>48</v>
      </c>
      <c r="D18" s="31" t="s">
        <v>48</v>
      </c>
      <c r="E18" s="32" t="s">
        <v>48</v>
      </c>
      <c r="F18" s="32" t="s">
        <v>48</v>
      </c>
      <c r="G18" s="32" t="s">
        <v>48</v>
      </c>
      <c r="H18" s="31" t="s">
        <v>48</v>
      </c>
      <c r="I18" s="32" t="s">
        <v>48</v>
      </c>
      <c r="J18" s="32" t="s">
        <v>48</v>
      </c>
      <c r="K18" s="32" t="s">
        <v>48</v>
      </c>
      <c r="L18" s="33" t="s">
        <v>48</v>
      </c>
      <c r="M18" s="32" t="s">
        <v>48</v>
      </c>
      <c r="N18" s="32" t="s">
        <v>48</v>
      </c>
      <c r="O18" s="32" t="s">
        <v>48</v>
      </c>
      <c r="P18" s="31" t="s">
        <v>48</v>
      </c>
      <c r="Q18" s="32" t="s">
        <v>48</v>
      </c>
      <c r="R18" s="32" t="s">
        <v>48</v>
      </c>
      <c r="S18" s="32" t="s">
        <v>48</v>
      </c>
      <c r="T18" s="33" t="s">
        <v>48</v>
      </c>
      <c r="U18" s="32" t="s">
        <v>48</v>
      </c>
      <c r="V18" s="32" t="s">
        <v>48</v>
      </c>
      <c r="W18" s="32" t="s">
        <v>48</v>
      </c>
      <c r="X18" s="31" t="s">
        <v>48</v>
      </c>
      <c r="Y18" s="32" t="s">
        <v>48</v>
      </c>
      <c r="Z18" s="32" t="s">
        <v>48</v>
      </c>
      <c r="AA18" s="32" t="s">
        <v>48</v>
      </c>
      <c r="AB18" s="31" t="s">
        <v>48</v>
      </c>
      <c r="AC18" s="32" t="s">
        <v>48</v>
      </c>
      <c r="AD18" s="32" t="s">
        <v>48</v>
      </c>
      <c r="AE18" s="32" t="s">
        <v>48</v>
      </c>
      <c r="AF18" s="31" t="s">
        <v>48</v>
      </c>
      <c r="AG18" s="32" t="s">
        <v>48</v>
      </c>
      <c r="AH18" s="32" t="s">
        <v>48</v>
      </c>
      <c r="AI18" s="32" t="s">
        <v>48</v>
      </c>
      <c r="AJ18" s="31" t="s">
        <v>48</v>
      </c>
      <c r="AK18" s="32" t="s">
        <v>48</v>
      </c>
      <c r="AL18" s="32" t="s">
        <v>48</v>
      </c>
      <c r="AM18" s="32" t="s">
        <v>48</v>
      </c>
      <c r="AN18" s="33" t="s">
        <v>48</v>
      </c>
      <c r="AO18" s="32" t="s">
        <v>48</v>
      </c>
      <c r="AP18" s="32" t="s">
        <v>48</v>
      </c>
      <c r="AQ18" s="32" t="s">
        <v>48</v>
      </c>
      <c r="AR18" s="33" t="s">
        <v>48</v>
      </c>
      <c r="AS18" s="32" t="s">
        <v>48</v>
      </c>
      <c r="AT18" s="32" t="s">
        <v>48</v>
      </c>
      <c r="AU18" s="32" t="s">
        <v>48</v>
      </c>
      <c r="AV18" s="7" t="s">
        <v>48</v>
      </c>
      <c r="AW18" s="6" t="s">
        <v>48</v>
      </c>
      <c r="AX18" s="6" t="s">
        <v>48</v>
      </c>
      <c r="AY18" s="6" t="s">
        <v>48</v>
      </c>
      <c r="AZ18" s="8" t="s">
        <v>48</v>
      </c>
      <c r="BA18" s="6" t="s">
        <v>48</v>
      </c>
      <c r="BB18" s="6" t="s">
        <v>48</v>
      </c>
      <c r="BC18" s="6" t="s">
        <v>48</v>
      </c>
      <c r="BD18" s="8" t="s">
        <v>48</v>
      </c>
      <c r="BE18" s="6" t="s">
        <v>48</v>
      </c>
      <c r="BF18" s="6" t="s">
        <v>48</v>
      </c>
      <c r="BG18" s="6" t="s">
        <v>48</v>
      </c>
      <c r="BH18" s="8" t="s">
        <v>48</v>
      </c>
      <c r="BI18" s="6" t="s">
        <v>48</v>
      </c>
      <c r="BJ18" s="6" t="s">
        <v>48</v>
      </c>
      <c r="BK18" s="6" t="s">
        <v>48</v>
      </c>
      <c r="BL18" s="7" t="s">
        <v>48</v>
      </c>
      <c r="BM18" s="28" t="s">
        <v>48</v>
      </c>
      <c r="BN18" s="28" t="s">
        <v>48</v>
      </c>
      <c r="BO18" s="28" t="s">
        <v>48</v>
      </c>
      <c r="BP18" s="28" t="s">
        <v>48</v>
      </c>
      <c r="BQ18" s="28" t="s">
        <v>48</v>
      </c>
      <c r="BR18" s="28" t="s">
        <v>48</v>
      </c>
      <c r="BS18" s="28" t="s">
        <v>48</v>
      </c>
      <c r="BT18" s="28" t="s">
        <v>48</v>
      </c>
      <c r="BU18" s="28" t="s">
        <v>48</v>
      </c>
      <c r="BV18" s="28" t="s">
        <v>48</v>
      </c>
      <c r="BW18" s="28" t="s">
        <v>48</v>
      </c>
      <c r="BX18" s="29" t="s">
        <v>48</v>
      </c>
      <c r="BY18" s="28" t="s">
        <v>48</v>
      </c>
      <c r="BZ18" s="28" t="s">
        <v>48</v>
      </c>
      <c r="CA18" s="28" t="s">
        <v>48</v>
      </c>
      <c r="CB18" s="28" t="s">
        <v>48</v>
      </c>
      <c r="CC18" s="28" t="s">
        <v>48</v>
      </c>
      <c r="CD18" s="28" t="s">
        <v>48</v>
      </c>
      <c r="CE18" s="28" t="s">
        <v>48</v>
      </c>
      <c r="CF18" s="28" t="s">
        <v>48</v>
      </c>
      <c r="CG18" s="28" t="s">
        <v>48</v>
      </c>
      <c r="CH18" s="28" t="s">
        <v>48</v>
      </c>
      <c r="CI18" s="28" t="s">
        <v>48</v>
      </c>
      <c r="CJ18" s="30" t="s">
        <v>48</v>
      </c>
      <c r="CK18" s="28" t="s">
        <v>48</v>
      </c>
      <c r="CL18" s="28" t="s">
        <v>48</v>
      </c>
      <c r="CM18" s="28" t="s">
        <v>48</v>
      </c>
      <c r="CN18" s="28" t="s">
        <v>48</v>
      </c>
      <c r="CO18" s="28" t="s">
        <v>48</v>
      </c>
      <c r="CP18" s="28" t="s">
        <v>48</v>
      </c>
      <c r="CQ18" s="28" t="s">
        <v>48</v>
      </c>
      <c r="CR18" s="28" t="s">
        <v>48</v>
      </c>
      <c r="CS18" s="28" t="s">
        <v>48</v>
      </c>
      <c r="CT18" s="28" t="s">
        <v>48</v>
      </c>
      <c r="CU18" s="28" t="s">
        <v>48</v>
      </c>
      <c r="CV18" s="30" t="s">
        <v>48</v>
      </c>
      <c r="CW18" s="28" t="s">
        <v>48</v>
      </c>
      <c r="CX18" s="28" t="s">
        <v>48</v>
      </c>
      <c r="CY18" s="28" t="s">
        <v>48</v>
      </c>
      <c r="CZ18" s="28" t="s">
        <v>48</v>
      </c>
      <c r="DA18" s="28" t="s">
        <v>48</v>
      </c>
      <c r="DB18" s="28" t="s">
        <v>48</v>
      </c>
      <c r="DC18" s="28" t="s">
        <v>48</v>
      </c>
      <c r="DD18" s="28" t="s">
        <v>48</v>
      </c>
      <c r="DE18" s="28" t="s">
        <v>48</v>
      </c>
      <c r="DF18" s="28" t="s">
        <v>48</v>
      </c>
      <c r="DG18" s="28" t="s">
        <v>48</v>
      </c>
      <c r="DH18" s="30" t="s">
        <v>48</v>
      </c>
      <c r="DI18" s="28" t="s">
        <v>48</v>
      </c>
      <c r="DJ18" s="28" t="s">
        <v>48</v>
      </c>
      <c r="DK18" s="28" t="s">
        <v>48</v>
      </c>
      <c r="DL18" s="28" t="s">
        <v>48</v>
      </c>
      <c r="DM18" s="28" t="s">
        <v>48</v>
      </c>
      <c r="DN18" s="28" t="s">
        <v>48</v>
      </c>
      <c r="DO18" s="28" t="s">
        <v>48</v>
      </c>
      <c r="DP18" s="28" t="s">
        <v>48</v>
      </c>
      <c r="DQ18" s="28" t="s">
        <v>48</v>
      </c>
      <c r="DR18" s="28" t="s">
        <v>48</v>
      </c>
      <c r="DS18" s="28" t="s">
        <v>48</v>
      </c>
      <c r="DT18" s="29" t="s">
        <v>48</v>
      </c>
      <c r="DU18" s="28" t="s">
        <v>48</v>
      </c>
      <c r="DV18" s="28" t="s">
        <v>48</v>
      </c>
      <c r="DW18" s="28" t="s">
        <v>48</v>
      </c>
      <c r="DX18" s="28" t="s">
        <v>48</v>
      </c>
      <c r="DY18" s="28" t="s">
        <v>48</v>
      </c>
      <c r="DZ18" s="28" t="s">
        <v>48</v>
      </c>
    </row>
    <row r="19" spans="1:130" ht="14.25" customHeight="1" x14ac:dyDescent="0.3">
      <c r="A19" s="5" t="s">
        <v>55</v>
      </c>
      <c r="B19" s="32" t="s">
        <v>48</v>
      </c>
      <c r="C19" s="32" t="s">
        <v>48</v>
      </c>
      <c r="D19" s="31" t="s">
        <v>48</v>
      </c>
      <c r="E19" s="32" t="s">
        <v>48</v>
      </c>
      <c r="F19" s="32" t="s">
        <v>48</v>
      </c>
      <c r="G19" s="32" t="s">
        <v>48</v>
      </c>
      <c r="H19" s="31" t="s">
        <v>48</v>
      </c>
      <c r="I19" s="32" t="s">
        <v>48</v>
      </c>
      <c r="J19" s="32" t="s">
        <v>48</v>
      </c>
      <c r="K19" s="32" t="s">
        <v>48</v>
      </c>
      <c r="L19" s="33" t="s">
        <v>48</v>
      </c>
      <c r="M19" s="32" t="s">
        <v>48</v>
      </c>
      <c r="N19" s="32" t="s">
        <v>48</v>
      </c>
      <c r="O19" s="32" t="s">
        <v>48</v>
      </c>
      <c r="P19" s="31" t="s">
        <v>48</v>
      </c>
      <c r="Q19" s="32" t="s">
        <v>48</v>
      </c>
      <c r="R19" s="32" t="s">
        <v>48</v>
      </c>
      <c r="S19" s="32" t="s">
        <v>48</v>
      </c>
      <c r="T19" s="33" t="s">
        <v>48</v>
      </c>
      <c r="U19" s="32" t="s">
        <v>48</v>
      </c>
      <c r="V19" s="32">
        <v>2.0343342899999999</v>
      </c>
      <c r="W19" s="32">
        <v>1.9115840200000001</v>
      </c>
      <c r="X19" s="31">
        <v>1.7258234800000001</v>
      </c>
      <c r="Y19" s="32">
        <v>1.59865718</v>
      </c>
      <c r="Z19" s="32">
        <v>1.4956430000000001</v>
      </c>
      <c r="AA19" s="32">
        <v>1.406722</v>
      </c>
      <c r="AB19" s="31">
        <v>1.2786033400000001</v>
      </c>
      <c r="AC19" s="32">
        <v>1.1642760000000001</v>
      </c>
      <c r="AD19" s="32">
        <v>1.0807290000000001</v>
      </c>
      <c r="AE19" s="32">
        <v>0.99546500000000004</v>
      </c>
      <c r="AF19" s="31">
        <v>0.90788199999999997</v>
      </c>
      <c r="AG19" s="32">
        <v>0.81547400000000003</v>
      </c>
      <c r="AH19" s="32">
        <v>0.72745300000000002</v>
      </c>
      <c r="AI19" s="32">
        <v>0.65058399999999994</v>
      </c>
      <c r="AJ19" s="31">
        <v>0.55984599999999995</v>
      </c>
      <c r="AK19" s="32">
        <v>0.46150000000000002</v>
      </c>
      <c r="AL19" s="32">
        <v>0.38991199999999998</v>
      </c>
      <c r="AM19" s="32">
        <v>0.35407100000000002</v>
      </c>
      <c r="AN19" s="33">
        <v>0.34757900000000003</v>
      </c>
      <c r="AO19" s="32">
        <v>0.32721300000000003</v>
      </c>
      <c r="AP19" s="32">
        <v>0.36425599999999997</v>
      </c>
      <c r="AQ19" s="6">
        <v>0.36881400000000003</v>
      </c>
      <c r="AR19" s="8">
        <v>0.402223</v>
      </c>
      <c r="AS19" s="18">
        <v>0.37563600000000003</v>
      </c>
      <c r="AT19" s="18">
        <v>0.32333600000000001</v>
      </c>
      <c r="AU19" s="18">
        <v>0.397926</v>
      </c>
      <c r="AV19" s="7">
        <v>0.40315600000000001</v>
      </c>
      <c r="AW19" s="11">
        <v>0.40052199999999999</v>
      </c>
      <c r="AX19" s="11">
        <v>0.359321</v>
      </c>
      <c r="AY19" s="11">
        <v>0.35270299999999999</v>
      </c>
      <c r="AZ19" s="12">
        <v>0.33170499999999997</v>
      </c>
      <c r="BA19" s="11">
        <v>37.332051739999997</v>
      </c>
      <c r="BB19" s="6">
        <v>0.31562000000000001</v>
      </c>
      <c r="BC19" s="6">
        <v>87.349314000000007</v>
      </c>
      <c r="BD19" s="8">
        <v>0.33402100000000001</v>
      </c>
      <c r="BE19" s="6">
        <v>0.30829500000000004</v>
      </c>
      <c r="BF19" s="6">
        <v>0.29641199999999995</v>
      </c>
      <c r="BG19" s="6">
        <v>0.31445000000000001</v>
      </c>
      <c r="BH19" s="8">
        <v>120.38068213</v>
      </c>
      <c r="BI19" s="6">
        <v>0.31369689000000001</v>
      </c>
      <c r="BJ19" s="6">
        <v>0.31757299999999999</v>
      </c>
      <c r="BK19" s="6">
        <v>0.323297</v>
      </c>
      <c r="BL19" s="7">
        <v>0.36058000000000001</v>
      </c>
      <c r="BM19" s="34">
        <v>1.9577131354642772E-3</v>
      </c>
      <c r="BN19" s="34">
        <v>153.00218597313545</v>
      </c>
      <c r="BO19" s="34">
        <v>9.8601063135464267E-2</v>
      </c>
      <c r="BP19" s="34">
        <v>99.19636961313546</v>
      </c>
      <c r="BQ19" s="34">
        <v>99.342262033135469</v>
      </c>
      <c r="BR19" s="34">
        <v>266.41012569313546</v>
      </c>
      <c r="BS19" s="34">
        <v>4.7325473135464279E-2</v>
      </c>
      <c r="BT19" s="34">
        <v>8.1524073135464281E-2</v>
      </c>
      <c r="BU19" s="34">
        <v>6.1150553135464275E-2</v>
      </c>
      <c r="BV19" s="34">
        <v>7.1572923135464275E-2</v>
      </c>
      <c r="BW19" s="34">
        <v>6.4994473135464276E-2</v>
      </c>
      <c r="BX19" s="35" t="s">
        <v>48</v>
      </c>
      <c r="BY19" s="34" t="s">
        <v>48</v>
      </c>
      <c r="BZ19" s="34" t="s">
        <v>48</v>
      </c>
      <c r="CA19" s="34">
        <v>10.293368857783483</v>
      </c>
      <c r="CB19" s="34">
        <v>0.33707789401959004</v>
      </c>
      <c r="CC19" s="34">
        <v>0.33949896444407707</v>
      </c>
      <c r="CD19" s="34">
        <v>57.755675176218503</v>
      </c>
      <c r="CE19" s="34">
        <v>150.49653384810824</v>
      </c>
      <c r="CF19" s="34">
        <v>0.1243041584275251</v>
      </c>
      <c r="CG19" s="34">
        <v>5.5130574889504178</v>
      </c>
      <c r="CH19" s="34">
        <v>5.6660118544888309</v>
      </c>
      <c r="CI19" s="34">
        <v>233.32717716130861</v>
      </c>
      <c r="CJ19" s="36">
        <v>1.0443755508352881</v>
      </c>
      <c r="CK19" s="34">
        <v>0.2564604008126003</v>
      </c>
      <c r="CL19" s="34">
        <v>96.1985243144441</v>
      </c>
      <c r="CM19" s="34">
        <v>1.8576723641883919</v>
      </c>
      <c r="CN19" s="34">
        <v>21.619341955808064</v>
      </c>
      <c r="CO19" s="34">
        <v>0.20794009444408754</v>
      </c>
      <c r="CP19" s="34">
        <v>1.1416832432327308</v>
      </c>
      <c r="CQ19" s="34">
        <v>1.7814958181403568</v>
      </c>
      <c r="CR19" s="34">
        <v>16.668491794444087</v>
      </c>
      <c r="CS19" s="34">
        <v>42.183862666544528</v>
      </c>
      <c r="CT19" s="34">
        <v>58.783805922615912</v>
      </c>
      <c r="CU19" s="34">
        <v>58.852052124444086</v>
      </c>
      <c r="CV19" s="36">
        <v>3.2722820731607309</v>
      </c>
      <c r="CW19" s="34">
        <v>3.4682384148665522</v>
      </c>
      <c r="CX19" s="34">
        <v>58.000093714444084</v>
      </c>
      <c r="CY19" s="34">
        <v>2.90460904</v>
      </c>
      <c r="CZ19" s="34">
        <v>4.1052390000000001</v>
      </c>
      <c r="DA19" s="34">
        <v>2.8841702644440876</v>
      </c>
      <c r="DB19" s="34">
        <v>5.2837405713086234</v>
      </c>
      <c r="DC19" s="34">
        <v>5.3987784644440877</v>
      </c>
      <c r="DD19" s="34">
        <v>5.3711620044440878</v>
      </c>
      <c r="DE19" s="34">
        <v>7.3247536185334701</v>
      </c>
      <c r="DF19" s="34">
        <v>358.20289511316321</v>
      </c>
      <c r="DG19" s="34">
        <v>0.15233727444408754</v>
      </c>
      <c r="DH19" s="36">
        <v>0.42441681196191183</v>
      </c>
      <c r="DI19" s="34">
        <v>1.3661855052332919</v>
      </c>
      <c r="DJ19" s="34">
        <v>0.48213817444408752</v>
      </c>
      <c r="DK19" s="34">
        <v>108.8998167965936</v>
      </c>
      <c r="DL19" s="34">
        <v>26.014502271982835</v>
      </c>
      <c r="DM19" s="34">
        <v>0.14442551444408755</v>
      </c>
      <c r="DN19" s="34">
        <v>0.64685765243223781</v>
      </c>
      <c r="DO19" s="34">
        <v>1.1767821768795796</v>
      </c>
      <c r="DP19" s="34">
        <v>1.0289650044440874</v>
      </c>
      <c r="DQ19" s="34">
        <v>1.8236308827441565</v>
      </c>
      <c r="DR19" s="34">
        <v>2.5547488798565214</v>
      </c>
      <c r="DS19" s="34">
        <v>2.5622760744440871</v>
      </c>
      <c r="DT19" s="35">
        <v>1.2336104557200203</v>
      </c>
      <c r="DU19" s="34">
        <v>1.4595439877993948</v>
      </c>
      <c r="DV19" s="34">
        <v>0.29382959444408752</v>
      </c>
      <c r="DW19" s="34">
        <v>1.6110598595531365</v>
      </c>
      <c r="DX19" s="34">
        <v>1.7177707444440873</v>
      </c>
      <c r="DY19" s="34">
        <v>1.7298556344440874</v>
      </c>
      <c r="DZ19" s="34">
        <v>0.91359752342099476</v>
      </c>
    </row>
    <row r="20" spans="1:130" ht="14.25" customHeight="1" x14ac:dyDescent="0.3">
      <c r="A20" s="5" t="s">
        <v>44</v>
      </c>
      <c r="B20" s="32" t="s">
        <v>48</v>
      </c>
      <c r="C20" s="32" t="s">
        <v>48</v>
      </c>
      <c r="D20" s="31" t="s">
        <v>48</v>
      </c>
      <c r="E20" s="32" t="s">
        <v>48</v>
      </c>
      <c r="F20" s="32" t="s">
        <v>48</v>
      </c>
      <c r="G20" s="32" t="s">
        <v>48</v>
      </c>
      <c r="H20" s="31" t="s">
        <v>48</v>
      </c>
      <c r="I20" s="32" t="s">
        <v>48</v>
      </c>
      <c r="J20" s="32" t="s">
        <v>48</v>
      </c>
      <c r="K20" s="32" t="s">
        <v>48</v>
      </c>
      <c r="L20" s="33" t="s">
        <v>48</v>
      </c>
      <c r="M20" s="32" t="s">
        <v>48</v>
      </c>
      <c r="N20" s="32" t="s">
        <v>48</v>
      </c>
      <c r="O20" s="32" t="s">
        <v>48</v>
      </c>
      <c r="P20" s="31" t="s">
        <v>48</v>
      </c>
      <c r="Q20" s="32" t="s">
        <v>48</v>
      </c>
      <c r="R20" s="32" t="s">
        <v>48</v>
      </c>
      <c r="S20" s="32" t="s">
        <v>48</v>
      </c>
      <c r="T20" s="33" t="s">
        <v>48</v>
      </c>
      <c r="U20" s="32" t="s">
        <v>48</v>
      </c>
      <c r="V20" s="32">
        <v>2.0343342899999999</v>
      </c>
      <c r="W20" s="32">
        <v>1.9115840200000001</v>
      </c>
      <c r="X20" s="31">
        <v>1.7258234800000001</v>
      </c>
      <c r="Y20" s="32">
        <v>1.59865718</v>
      </c>
      <c r="Z20" s="32">
        <v>1.4956430000000001</v>
      </c>
      <c r="AA20" s="32">
        <v>1.406722</v>
      </c>
      <c r="AB20" s="31">
        <v>1.2786033400000001</v>
      </c>
      <c r="AC20" s="32">
        <v>1.1642760000000001</v>
      </c>
      <c r="AD20" s="32">
        <v>1.0807290000000001</v>
      </c>
      <c r="AE20" s="32">
        <v>0.99546500000000004</v>
      </c>
      <c r="AF20" s="31">
        <v>0.90788199999999997</v>
      </c>
      <c r="AG20" s="32">
        <v>0.81547400000000003</v>
      </c>
      <c r="AH20" s="32">
        <v>0.72745300000000002</v>
      </c>
      <c r="AI20" s="32">
        <v>0.65058399999999994</v>
      </c>
      <c r="AJ20" s="31">
        <v>0.55984599999999995</v>
      </c>
      <c r="AK20" s="32">
        <v>0.46150000000000002</v>
      </c>
      <c r="AL20" s="32">
        <v>0.38991199999999998</v>
      </c>
      <c r="AM20" s="32">
        <v>0.35407100000000002</v>
      </c>
      <c r="AN20" s="33">
        <v>0.34757900000000003</v>
      </c>
      <c r="AO20" s="32">
        <v>0.32721300000000003</v>
      </c>
      <c r="AP20" s="32">
        <v>0.36425599999999997</v>
      </c>
      <c r="AQ20" s="6">
        <v>0.36881400000000003</v>
      </c>
      <c r="AR20" s="8">
        <v>0.402223</v>
      </c>
      <c r="AS20" s="18">
        <v>0.37563600000000003</v>
      </c>
      <c r="AT20" s="18">
        <v>0.32333600000000001</v>
      </c>
      <c r="AU20" s="18">
        <v>0.397926</v>
      </c>
      <c r="AV20" s="7">
        <v>0.40315600000000001</v>
      </c>
      <c r="AW20" s="11">
        <v>0.40052199999999999</v>
      </c>
      <c r="AX20" s="11">
        <v>0.359321</v>
      </c>
      <c r="AY20" s="11">
        <v>0.35270299999999999</v>
      </c>
      <c r="AZ20" s="12">
        <v>0.33170499999999997</v>
      </c>
      <c r="BA20" s="11">
        <v>0.31641000000000002</v>
      </c>
      <c r="BB20" s="6">
        <v>0.31562000000000001</v>
      </c>
      <c r="BC20" s="6">
        <v>0.32137700000000002</v>
      </c>
      <c r="BD20" s="8">
        <v>0.33402100000000001</v>
      </c>
      <c r="BE20" s="6">
        <v>0.30829500000000004</v>
      </c>
      <c r="BF20" s="6">
        <v>0.29641199999999995</v>
      </c>
      <c r="BG20" s="6">
        <v>0.31445000000000001</v>
      </c>
      <c r="BH20" s="8">
        <v>0.34687899999999999</v>
      </c>
      <c r="BI20" s="6">
        <v>0.31369689000000001</v>
      </c>
      <c r="BJ20" s="6">
        <v>0.31757299999999999</v>
      </c>
      <c r="BK20" s="6">
        <v>0.323297</v>
      </c>
      <c r="BL20" s="7">
        <v>0.36058000000000001</v>
      </c>
      <c r="BM20" s="34">
        <v>1.9577131354642772E-3</v>
      </c>
      <c r="BN20" s="34">
        <v>2.1859731354642773E-3</v>
      </c>
      <c r="BO20" s="34">
        <v>9.8601063135464267E-2</v>
      </c>
      <c r="BP20" s="34">
        <v>0.19636961313546428</v>
      </c>
      <c r="BQ20" s="34">
        <v>0.34226203313546427</v>
      </c>
      <c r="BR20" s="34">
        <v>0.41012569313546426</v>
      </c>
      <c r="BS20" s="34">
        <v>4.7325473135464279E-2</v>
      </c>
      <c r="BT20" s="34">
        <v>8.1524073135464281E-2</v>
      </c>
      <c r="BU20" s="34">
        <v>6.1150553135464275E-2</v>
      </c>
      <c r="BV20" s="34">
        <v>7.1572923135464275E-2</v>
      </c>
      <c r="BW20" s="34">
        <v>6.4994473135464276E-2</v>
      </c>
      <c r="BX20" s="35" t="s">
        <v>48</v>
      </c>
      <c r="BY20" s="34" t="s">
        <v>48</v>
      </c>
      <c r="BZ20" s="34" t="s">
        <v>48</v>
      </c>
      <c r="CA20" s="34">
        <v>9.6552413135464296E-2</v>
      </c>
      <c r="CB20" s="34">
        <v>0.11311718313546427</v>
      </c>
      <c r="CC20" s="34">
        <v>0.11631505313546428</v>
      </c>
      <c r="CD20" s="34">
        <v>0.11924739313546429</v>
      </c>
      <c r="CE20" s="34" t="s">
        <v>48</v>
      </c>
      <c r="CF20" s="34" t="s">
        <v>48</v>
      </c>
      <c r="CG20" s="34" t="s">
        <v>48</v>
      </c>
      <c r="CH20" s="34" t="s">
        <v>48</v>
      </c>
      <c r="CI20" s="34" t="s">
        <v>48</v>
      </c>
      <c r="CJ20" s="36" t="s">
        <v>48</v>
      </c>
      <c r="CK20" s="34" t="s">
        <v>48</v>
      </c>
      <c r="CL20" s="34" t="s">
        <v>48</v>
      </c>
      <c r="CM20" s="34" t="s">
        <v>48</v>
      </c>
      <c r="CN20" s="34">
        <v>15.528930253135462</v>
      </c>
      <c r="CO20" s="34">
        <v>7.2992723135464288E-2</v>
      </c>
      <c r="CP20" s="34">
        <v>7.8306983135464275E-2</v>
      </c>
      <c r="CQ20" s="34">
        <v>0.6498198731354643</v>
      </c>
      <c r="CR20" s="34" t="s">
        <v>48</v>
      </c>
      <c r="CS20" s="34" t="s">
        <v>48</v>
      </c>
      <c r="CT20" s="34" t="s">
        <v>48</v>
      </c>
      <c r="CU20" s="34" t="s">
        <v>48</v>
      </c>
      <c r="CV20" s="36" t="s">
        <v>48</v>
      </c>
      <c r="CW20" s="34" t="s">
        <v>48</v>
      </c>
      <c r="CX20" s="34" t="s">
        <v>48</v>
      </c>
      <c r="CY20" s="34" t="s">
        <v>48</v>
      </c>
      <c r="CZ20" s="34">
        <v>1.237522</v>
      </c>
      <c r="DA20" s="34" t="s">
        <v>48</v>
      </c>
      <c r="DB20" s="34" t="s">
        <v>48</v>
      </c>
      <c r="DC20" s="34" t="s">
        <v>48</v>
      </c>
      <c r="DD20" s="34" t="s">
        <v>48</v>
      </c>
      <c r="DE20" s="34">
        <v>0.17102792313546425</v>
      </c>
      <c r="DF20" s="34" t="s">
        <v>48</v>
      </c>
      <c r="DG20" s="34" t="s">
        <v>48</v>
      </c>
      <c r="DH20" s="36" t="s">
        <v>48</v>
      </c>
      <c r="DI20" s="34">
        <v>0.32856018313546431</v>
      </c>
      <c r="DJ20" s="34">
        <v>0.36590048313546425</v>
      </c>
      <c r="DK20" s="34">
        <v>0.5197042531354642</v>
      </c>
      <c r="DL20" s="34">
        <v>5.1498523135464283E-2</v>
      </c>
      <c r="DM20" s="34">
        <v>8.4350553135464287E-2</v>
      </c>
      <c r="DN20" s="34" t="s">
        <v>48</v>
      </c>
      <c r="DO20" s="34" t="s">
        <v>48</v>
      </c>
      <c r="DP20" s="34">
        <v>0.1404810031354643</v>
      </c>
      <c r="DQ20" s="34" t="s">
        <v>48</v>
      </c>
      <c r="DR20" s="34" t="s">
        <v>48</v>
      </c>
      <c r="DS20" s="34" t="s">
        <v>48</v>
      </c>
      <c r="DT20" s="35" t="s">
        <v>48</v>
      </c>
      <c r="DU20" s="34" t="s">
        <v>48</v>
      </c>
      <c r="DV20" s="34" t="s">
        <v>48</v>
      </c>
      <c r="DW20" s="34">
        <v>0.18710396313546429</v>
      </c>
      <c r="DX20" s="34" t="s">
        <v>48</v>
      </c>
      <c r="DY20" s="34">
        <v>5.8294493135464281E-2</v>
      </c>
      <c r="DZ20" s="34">
        <v>5.0112923135464275E-2</v>
      </c>
    </row>
    <row r="21" spans="1:130" ht="14.25" customHeight="1" x14ac:dyDescent="0.3">
      <c r="A21" s="5" t="s">
        <v>47</v>
      </c>
      <c r="B21" s="32" t="s">
        <v>48</v>
      </c>
      <c r="C21" s="32" t="s">
        <v>48</v>
      </c>
      <c r="D21" s="31" t="s">
        <v>48</v>
      </c>
      <c r="E21" s="32" t="s">
        <v>48</v>
      </c>
      <c r="F21" s="32" t="s">
        <v>48</v>
      </c>
      <c r="G21" s="32" t="s">
        <v>48</v>
      </c>
      <c r="H21" s="31" t="s">
        <v>48</v>
      </c>
      <c r="I21" s="32" t="s">
        <v>48</v>
      </c>
      <c r="J21" s="32" t="s">
        <v>48</v>
      </c>
      <c r="K21" s="32" t="s">
        <v>48</v>
      </c>
      <c r="L21" s="33" t="s">
        <v>48</v>
      </c>
      <c r="M21" s="32" t="s">
        <v>48</v>
      </c>
      <c r="N21" s="32" t="s">
        <v>48</v>
      </c>
      <c r="O21" s="32" t="s">
        <v>48</v>
      </c>
      <c r="P21" s="31" t="s">
        <v>48</v>
      </c>
      <c r="Q21" s="32" t="s">
        <v>48</v>
      </c>
      <c r="R21" s="32" t="s">
        <v>48</v>
      </c>
      <c r="S21" s="32" t="s">
        <v>48</v>
      </c>
      <c r="T21" s="33" t="s">
        <v>48</v>
      </c>
      <c r="U21" s="32" t="s">
        <v>48</v>
      </c>
      <c r="V21" s="32" t="s">
        <v>48</v>
      </c>
      <c r="W21" s="32" t="s">
        <v>48</v>
      </c>
      <c r="X21" s="31" t="s">
        <v>48</v>
      </c>
      <c r="Y21" s="32" t="s">
        <v>48</v>
      </c>
      <c r="Z21" s="32" t="s">
        <v>48</v>
      </c>
      <c r="AA21" s="32" t="s">
        <v>48</v>
      </c>
      <c r="AB21" s="31" t="s">
        <v>48</v>
      </c>
      <c r="AC21" s="32" t="s">
        <v>48</v>
      </c>
      <c r="AD21" s="32" t="s">
        <v>48</v>
      </c>
      <c r="AE21" s="32" t="s">
        <v>48</v>
      </c>
      <c r="AF21" s="31" t="s">
        <v>48</v>
      </c>
      <c r="AG21" s="32" t="s">
        <v>48</v>
      </c>
      <c r="AH21" s="32" t="s">
        <v>48</v>
      </c>
      <c r="AI21" s="32" t="s">
        <v>48</v>
      </c>
      <c r="AJ21" s="31" t="s">
        <v>48</v>
      </c>
      <c r="AK21" s="32" t="s">
        <v>48</v>
      </c>
      <c r="AL21" s="32" t="s">
        <v>48</v>
      </c>
      <c r="AM21" s="32" t="s">
        <v>48</v>
      </c>
      <c r="AN21" s="33" t="s">
        <v>48</v>
      </c>
      <c r="AO21" s="32" t="s">
        <v>48</v>
      </c>
      <c r="AP21" s="32" t="s">
        <v>48</v>
      </c>
      <c r="AQ21" s="6" t="s">
        <v>48</v>
      </c>
      <c r="AR21" s="8" t="s">
        <v>48</v>
      </c>
      <c r="AS21" s="18" t="s">
        <v>48</v>
      </c>
      <c r="AT21" s="18" t="s">
        <v>48</v>
      </c>
      <c r="AU21" s="18" t="s">
        <v>48</v>
      </c>
      <c r="AV21" s="7" t="s">
        <v>48</v>
      </c>
      <c r="AW21" s="11" t="s">
        <v>48</v>
      </c>
      <c r="AX21" s="11" t="s">
        <v>48</v>
      </c>
      <c r="AY21" s="11" t="s">
        <v>48</v>
      </c>
      <c r="AZ21" s="12" t="s">
        <v>48</v>
      </c>
      <c r="BA21" s="6">
        <v>37.01564174</v>
      </c>
      <c r="BB21" s="6" t="s">
        <v>48</v>
      </c>
      <c r="BC21" s="11">
        <v>87.027937000000009</v>
      </c>
      <c r="BD21" s="8" t="s">
        <v>48</v>
      </c>
      <c r="BE21" s="6" t="s">
        <v>48</v>
      </c>
      <c r="BF21" s="6" t="s">
        <v>48</v>
      </c>
      <c r="BG21" s="6" t="s">
        <v>48</v>
      </c>
      <c r="BH21" s="8">
        <v>120.03380313</v>
      </c>
      <c r="BI21" s="6" t="s">
        <v>48</v>
      </c>
      <c r="BJ21" s="6" t="s">
        <v>48</v>
      </c>
      <c r="BK21" s="6" t="s">
        <v>48</v>
      </c>
      <c r="BL21" s="7" t="s">
        <v>48</v>
      </c>
      <c r="BM21" s="34" t="s">
        <v>48</v>
      </c>
      <c r="BN21" s="34">
        <v>153</v>
      </c>
      <c r="BO21" s="34" t="s">
        <v>48</v>
      </c>
      <c r="BP21" s="34">
        <v>99</v>
      </c>
      <c r="BQ21" s="34">
        <v>99</v>
      </c>
      <c r="BR21" s="34">
        <v>266</v>
      </c>
      <c r="BS21" s="34" t="s">
        <v>48</v>
      </c>
      <c r="BT21" s="34" t="s">
        <v>48</v>
      </c>
      <c r="BU21" s="34" t="s">
        <v>48</v>
      </c>
      <c r="BV21" s="34" t="s">
        <v>48</v>
      </c>
      <c r="BW21" s="34" t="s">
        <v>48</v>
      </c>
      <c r="BX21" s="35" t="s">
        <v>48</v>
      </c>
      <c r="BY21" s="34" t="s">
        <v>48</v>
      </c>
      <c r="BZ21" s="34" t="s">
        <v>48</v>
      </c>
      <c r="CA21" s="34">
        <v>10.196816444648018</v>
      </c>
      <c r="CB21" s="34">
        <v>0.22396071088412578</v>
      </c>
      <c r="CC21" s="34">
        <v>0.22318391130861276</v>
      </c>
      <c r="CD21" s="34">
        <v>57.636427783083036</v>
      </c>
      <c r="CE21" s="34">
        <v>150.49334096497276</v>
      </c>
      <c r="CF21" s="34">
        <v>0.12145238529206082</v>
      </c>
      <c r="CG21" s="34">
        <v>5.5130574889504178</v>
      </c>
      <c r="CH21" s="34">
        <v>5.6660118544888309</v>
      </c>
      <c r="CI21" s="34">
        <v>233.32717716130861</v>
      </c>
      <c r="CJ21" s="36">
        <v>1.0443755508352881</v>
      </c>
      <c r="CK21" s="34">
        <v>0.25438510767713601</v>
      </c>
      <c r="CL21" s="34">
        <v>96.1985243144441</v>
      </c>
      <c r="CM21" s="34">
        <v>1.8576723641883919</v>
      </c>
      <c r="CN21" s="34">
        <v>6.0904117026726015</v>
      </c>
      <c r="CO21" s="34">
        <v>0.13494737130862325</v>
      </c>
      <c r="CP21" s="34">
        <v>1.0633762600972665</v>
      </c>
      <c r="CQ21" s="34">
        <v>1.1316759450048925</v>
      </c>
      <c r="CR21" s="34">
        <v>16.637649511308624</v>
      </c>
      <c r="CS21" s="34">
        <v>42.183862666544528</v>
      </c>
      <c r="CT21" s="34">
        <v>58.766546279480444</v>
      </c>
      <c r="CU21" s="34">
        <v>58.825047161308625</v>
      </c>
      <c r="CV21" s="36">
        <v>3.2707736200252668</v>
      </c>
      <c r="CW21" s="34">
        <v>3.4572166517310876</v>
      </c>
      <c r="CX21" s="34">
        <v>57.977527731308619</v>
      </c>
      <c r="CY21" s="34">
        <v>2.90460904</v>
      </c>
      <c r="CZ21" s="34">
        <v>2.8677169999999998</v>
      </c>
      <c r="DA21" s="34">
        <v>2.8669485213086232</v>
      </c>
      <c r="DB21" s="34">
        <v>5.2837405713086234</v>
      </c>
      <c r="DC21" s="34">
        <v>5.3640278113086231</v>
      </c>
      <c r="DD21" s="34">
        <v>5.3640278113086231</v>
      </c>
      <c r="DE21" s="34">
        <v>7.1537256953980055</v>
      </c>
      <c r="DF21" s="34">
        <v>358.20289511316321</v>
      </c>
      <c r="DG21" s="34">
        <v>0.13081946130862326</v>
      </c>
      <c r="DH21" s="36">
        <v>0.40630672882644753</v>
      </c>
      <c r="DI21" s="34">
        <v>1.0376253220978275</v>
      </c>
      <c r="DJ21" s="34">
        <v>0.11623769130862327</v>
      </c>
      <c r="DK21" s="34">
        <v>108.38011254345814</v>
      </c>
      <c r="DL21" s="34">
        <v>25.96300374884737</v>
      </c>
      <c r="DM21" s="34">
        <v>6.0074961308623269E-2</v>
      </c>
      <c r="DN21" s="34">
        <v>0.64485036929677353</v>
      </c>
      <c r="DO21" s="34">
        <v>1.1727085737441154</v>
      </c>
      <c r="DP21" s="34">
        <v>0.88848400130862315</v>
      </c>
      <c r="DQ21" s="34">
        <v>1.7869551296086923</v>
      </c>
      <c r="DR21" s="34">
        <v>2.541745256721057</v>
      </c>
      <c r="DS21" s="34">
        <v>2.5407590313086228</v>
      </c>
      <c r="DT21" s="35">
        <v>1.223190602584556</v>
      </c>
      <c r="DU21" s="34">
        <v>1.4461624546639305</v>
      </c>
      <c r="DV21" s="34">
        <v>0.26268061130862325</v>
      </c>
      <c r="DW21" s="34">
        <v>1.4239558964176722</v>
      </c>
      <c r="DX21" s="34">
        <v>1.6715611413086231</v>
      </c>
      <c r="DY21" s="34">
        <v>1.6715611413086231</v>
      </c>
      <c r="DZ21" s="34">
        <v>0.86348460028553053</v>
      </c>
    </row>
    <row r="22" spans="1:130" ht="14.25" customHeight="1" x14ac:dyDescent="0.3">
      <c r="A22" s="5" t="s">
        <v>56</v>
      </c>
      <c r="B22" s="32" t="s">
        <v>48</v>
      </c>
      <c r="C22" s="32" t="s">
        <v>48</v>
      </c>
      <c r="D22" s="31" t="s">
        <v>48</v>
      </c>
      <c r="E22" s="32" t="s">
        <v>48</v>
      </c>
      <c r="F22" s="32" t="s">
        <v>48</v>
      </c>
      <c r="G22" s="32" t="s">
        <v>48</v>
      </c>
      <c r="H22" s="31" t="s">
        <v>48</v>
      </c>
      <c r="I22" s="32" t="s">
        <v>48</v>
      </c>
      <c r="J22" s="32" t="s">
        <v>48</v>
      </c>
      <c r="K22" s="32" t="s">
        <v>48</v>
      </c>
      <c r="L22" s="33" t="s">
        <v>48</v>
      </c>
      <c r="M22" s="32" t="s">
        <v>48</v>
      </c>
      <c r="N22" s="32" t="s">
        <v>48</v>
      </c>
      <c r="O22" s="32" t="s">
        <v>48</v>
      </c>
      <c r="P22" s="31" t="s">
        <v>48</v>
      </c>
      <c r="Q22" s="32" t="s">
        <v>48</v>
      </c>
      <c r="R22" s="32" t="s">
        <v>48</v>
      </c>
      <c r="S22" s="32" t="s">
        <v>48</v>
      </c>
      <c r="T22" s="33" t="s">
        <v>48</v>
      </c>
      <c r="U22" s="32" t="s">
        <v>48</v>
      </c>
      <c r="V22" s="32" t="s">
        <v>48</v>
      </c>
      <c r="W22" s="32" t="s">
        <v>48</v>
      </c>
      <c r="X22" s="31" t="s">
        <v>48</v>
      </c>
      <c r="Y22" s="32" t="s">
        <v>48</v>
      </c>
      <c r="Z22" s="32" t="s">
        <v>48</v>
      </c>
      <c r="AA22" s="32" t="s">
        <v>48</v>
      </c>
      <c r="AB22" s="31" t="s">
        <v>48</v>
      </c>
      <c r="AC22" s="32" t="s">
        <v>48</v>
      </c>
      <c r="AD22" s="32" t="s">
        <v>48</v>
      </c>
      <c r="AE22" s="32" t="s">
        <v>48</v>
      </c>
      <c r="AF22" s="31" t="s">
        <v>48</v>
      </c>
      <c r="AG22" s="32" t="s">
        <v>48</v>
      </c>
      <c r="AH22" s="32" t="s">
        <v>48</v>
      </c>
      <c r="AI22" s="32" t="s">
        <v>48</v>
      </c>
      <c r="AJ22" s="31" t="s">
        <v>48</v>
      </c>
      <c r="AK22" s="32" t="s">
        <v>48</v>
      </c>
      <c r="AL22" s="32" t="s">
        <v>48</v>
      </c>
      <c r="AM22" s="32" t="s">
        <v>48</v>
      </c>
      <c r="AN22" s="33" t="s">
        <v>48</v>
      </c>
      <c r="AO22" s="32" t="s">
        <v>48</v>
      </c>
      <c r="AP22" s="32" t="s">
        <v>48</v>
      </c>
      <c r="AQ22" s="6" t="s">
        <v>48</v>
      </c>
      <c r="AR22" s="8" t="s">
        <v>48</v>
      </c>
      <c r="AS22" s="18" t="s">
        <v>48</v>
      </c>
      <c r="AT22" s="18" t="s">
        <v>48</v>
      </c>
      <c r="AU22" s="18" t="s">
        <v>48</v>
      </c>
      <c r="AV22" s="7" t="s">
        <v>48</v>
      </c>
      <c r="AW22" s="11" t="s">
        <v>48</v>
      </c>
      <c r="AX22" s="11" t="s">
        <v>48</v>
      </c>
      <c r="AY22" s="11" t="s">
        <v>48</v>
      </c>
      <c r="AZ22" s="8" t="s">
        <v>48</v>
      </c>
      <c r="BA22" s="11" t="s">
        <v>48</v>
      </c>
      <c r="BB22" s="6" t="s">
        <v>48</v>
      </c>
      <c r="BC22" s="6" t="s">
        <v>48</v>
      </c>
      <c r="BD22" s="8" t="s">
        <v>48</v>
      </c>
      <c r="BE22" s="6" t="s">
        <v>48</v>
      </c>
      <c r="BF22" s="6" t="s">
        <v>48</v>
      </c>
      <c r="BG22" s="6" t="s">
        <v>48</v>
      </c>
      <c r="BH22" s="8" t="s">
        <v>48</v>
      </c>
      <c r="BI22" s="6" t="s">
        <v>48</v>
      </c>
      <c r="BJ22" s="6" t="s">
        <v>48</v>
      </c>
      <c r="BK22" s="6" t="s">
        <v>48</v>
      </c>
      <c r="BL22" s="7" t="s">
        <v>48</v>
      </c>
      <c r="BM22" s="28" t="s">
        <v>48</v>
      </c>
      <c r="BN22" s="28" t="s">
        <v>48</v>
      </c>
      <c r="BO22" s="28" t="s">
        <v>48</v>
      </c>
      <c r="BP22" s="28" t="s">
        <v>48</v>
      </c>
      <c r="BQ22" s="28" t="s">
        <v>48</v>
      </c>
      <c r="BR22" s="28" t="s">
        <v>48</v>
      </c>
      <c r="BS22" s="28" t="s">
        <v>48</v>
      </c>
      <c r="BT22" s="28" t="s">
        <v>48</v>
      </c>
      <c r="BU22" s="28" t="s">
        <v>48</v>
      </c>
      <c r="BV22" s="28" t="s">
        <v>48</v>
      </c>
      <c r="BW22" s="28" t="s">
        <v>48</v>
      </c>
      <c r="BX22" s="29" t="s">
        <v>48</v>
      </c>
      <c r="BY22" s="28" t="s">
        <v>48</v>
      </c>
      <c r="BZ22" s="28" t="s">
        <v>48</v>
      </c>
      <c r="CA22" s="28" t="s">
        <v>48</v>
      </c>
      <c r="CB22" s="28" t="s">
        <v>48</v>
      </c>
      <c r="CC22" s="28" t="s">
        <v>48</v>
      </c>
      <c r="CD22" s="28" t="s">
        <v>48</v>
      </c>
      <c r="CE22" s="28" t="s">
        <v>48</v>
      </c>
      <c r="CF22" s="28" t="s">
        <v>48</v>
      </c>
      <c r="CG22" s="28" t="s">
        <v>48</v>
      </c>
      <c r="CH22" s="28" t="s">
        <v>48</v>
      </c>
      <c r="CI22" s="28" t="s">
        <v>48</v>
      </c>
      <c r="CJ22" s="30" t="s">
        <v>48</v>
      </c>
      <c r="CK22" s="28" t="s">
        <v>48</v>
      </c>
      <c r="CL22" s="28" t="s">
        <v>48</v>
      </c>
      <c r="CM22" s="28" t="s">
        <v>48</v>
      </c>
      <c r="CN22" s="28" t="s">
        <v>48</v>
      </c>
      <c r="CO22" s="28" t="s">
        <v>48</v>
      </c>
      <c r="CP22" s="28" t="s">
        <v>48</v>
      </c>
      <c r="CQ22" s="28" t="s">
        <v>48</v>
      </c>
      <c r="CR22" s="28" t="s">
        <v>48</v>
      </c>
      <c r="CS22" s="28" t="s">
        <v>48</v>
      </c>
      <c r="CT22" s="28" t="s">
        <v>48</v>
      </c>
      <c r="CU22" s="28" t="s">
        <v>48</v>
      </c>
      <c r="CV22" s="30" t="s">
        <v>48</v>
      </c>
      <c r="CW22" s="28" t="s">
        <v>48</v>
      </c>
      <c r="CX22" s="28" t="s">
        <v>48</v>
      </c>
      <c r="CY22" s="28" t="s">
        <v>48</v>
      </c>
      <c r="CZ22" s="28" t="s">
        <v>48</v>
      </c>
      <c r="DA22" s="28" t="s">
        <v>48</v>
      </c>
      <c r="DB22" s="28" t="s">
        <v>48</v>
      </c>
      <c r="DC22" s="28" t="s">
        <v>48</v>
      </c>
      <c r="DD22" s="28" t="s">
        <v>48</v>
      </c>
      <c r="DE22" s="28" t="s">
        <v>48</v>
      </c>
      <c r="DF22" s="28" t="s">
        <v>48</v>
      </c>
      <c r="DG22" s="28" t="s">
        <v>48</v>
      </c>
      <c r="DH22" s="30" t="s">
        <v>48</v>
      </c>
      <c r="DI22" s="28" t="s">
        <v>48</v>
      </c>
      <c r="DJ22" s="28" t="s">
        <v>48</v>
      </c>
      <c r="DK22" s="28" t="s">
        <v>48</v>
      </c>
      <c r="DL22" s="28" t="s">
        <v>48</v>
      </c>
      <c r="DM22" s="28" t="s">
        <v>48</v>
      </c>
      <c r="DN22" s="28" t="s">
        <v>48</v>
      </c>
      <c r="DO22" s="28" t="s">
        <v>48</v>
      </c>
      <c r="DP22" s="28" t="s">
        <v>48</v>
      </c>
      <c r="DQ22" s="28" t="s">
        <v>48</v>
      </c>
      <c r="DR22" s="28" t="s">
        <v>48</v>
      </c>
      <c r="DS22" s="28" t="s">
        <v>48</v>
      </c>
      <c r="DT22" s="29" t="s">
        <v>48</v>
      </c>
      <c r="DU22" s="28" t="s">
        <v>48</v>
      </c>
      <c r="DV22" s="28" t="s">
        <v>48</v>
      </c>
      <c r="DW22" s="28" t="s">
        <v>48</v>
      </c>
      <c r="DX22" s="28" t="s">
        <v>48</v>
      </c>
      <c r="DY22" s="28" t="s">
        <v>48</v>
      </c>
      <c r="DZ22" s="28" t="s">
        <v>48</v>
      </c>
    </row>
    <row r="23" spans="1:130" ht="14.25" customHeight="1" x14ac:dyDescent="0.3">
      <c r="A23" s="5" t="s">
        <v>57</v>
      </c>
      <c r="B23" s="32">
        <v>62.602726680000004</v>
      </c>
      <c r="C23" s="32">
        <v>63.328681020000005</v>
      </c>
      <c r="D23" s="31">
        <v>88.688055739999996</v>
      </c>
      <c r="E23" s="32">
        <v>101.11475752</v>
      </c>
      <c r="F23" s="32">
        <v>117.79753925</v>
      </c>
      <c r="G23" s="32">
        <v>134.42765922000001</v>
      </c>
      <c r="H23" s="31">
        <v>152.44962912999998</v>
      </c>
      <c r="I23" s="32">
        <v>169.21965015999999</v>
      </c>
      <c r="J23" s="32">
        <v>183.13199822000001</v>
      </c>
      <c r="K23" s="32">
        <v>199.75519313999999</v>
      </c>
      <c r="L23" s="33">
        <v>223.92572163</v>
      </c>
      <c r="M23" s="32">
        <v>241.11298840999999</v>
      </c>
      <c r="N23" s="32">
        <v>263.85340730999997</v>
      </c>
      <c r="O23" s="32">
        <v>274.87334655000001</v>
      </c>
      <c r="P23" s="31">
        <v>286.19868535000001</v>
      </c>
      <c r="Q23" s="32">
        <v>276.48164893999996</v>
      </c>
      <c r="R23" s="32">
        <v>291.79533463000001</v>
      </c>
      <c r="S23" s="32">
        <v>280.74835989999997</v>
      </c>
      <c r="T23" s="33">
        <v>256.34086027000001</v>
      </c>
      <c r="U23" s="32">
        <v>261.12493861000002</v>
      </c>
      <c r="V23" s="32">
        <v>305.82376146000007</v>
      </c>
      <c r="W23" s="32">
        <v>350.13917701999998</v>
      </c>
      <c r="X23" s="9">
        <v>380.90997901999998</v>
      </c>
      <c r="Y23" s="32">
        <v>412.67736474999998</v>
      </c>
      <c r="Z23" s="32">
        <v>412.55508666999992</v>
      </c>
      <c r="AA23" s="32">
        <v>454.78664806</v>
      </c>
      <c r="AB23" s="9">
        <v>493.79070235</v>
      </c>
      <c r="AC23" s="32">
        <v>524.32101800999999</v>
      </c>
      <c r="AD23" s="32">
        <v>551.61201630000005</v>
      </c>
      <c r="AE23" s="32">
        <v>545.95881889999998</v>
      </c>
      <c r="AF23" s="31">
        <v>593.42512605000002</v>
      </c>
      <c r="AG23" s="32">
        <v>642.97843302000001</v>
      </c>
      <c r="AH23" s="32">
        <v>659.13747167000008</v>
      </c>
      <c r="AI23" s="32">
        <v>708.19180119999999</v>
      </c>
      <c r="AJ23" s="31">
        <v>745.20425964999993</v>
      </c>
      <c r="AK23" s="32">
        <v>800.37360847000002</v>
      </c>
      <c r="AL23" s="32">
        <v>808.86908410000012</v>
      </c>
      <c r="AM23" s="32">
        <v>859.51369019999993</v>
      </c>
      <c r="AN23" s="33">
        <v>919.02004893999992</v>
      </c>
      <c r="AO23" s="32">
        <v>954.2437680999999</v>
      </c>
      <c r="AP23" s="32">
        <v>1002.6001057399999</v>
      </c>
      <c r="AQ23" s="18">
        <v>1044.5692120499998</v>
      </c>
      <c r="AR23" s="19">
        <v>1094.1732686599998</v>
      </c>
      <c r="AS23" s="18">
        <v>1175.0449112900001</v>
      </c>
      <c r="AT23" s="18">
        <v>1184.2162583899999</v>
      </c>
      <c r="AU23" s="18">
        <v>1163.7377577200002</v>
      </c>
      <c r="AV23" s="7">
        <v>1237.3328758100001</v>
      </c>
      <c r="AW23" s="11">
        <v>1271.9579146000001</v>
      </c>
      <c r="AX23" s="11">
        <v>1330.7142163599999</v>
      </c>
      <c r="AY23" s="11">
        <v>1385.3716599100001</v>
      </c>
      <c r="AZ23" s="12">
        <v>1425.4576323700001</v>
      </c>
      <c r="BA23" s="11">
        <v>1501.8981463700004</v>
      </c>
      <c r="BB23" s="6">
        <v>1540.73879126</v>
      </c>
      <c r="BC23" s="6">
        <v>1582.8162207999999</v>
      </c>
      <c r="BD23" s="8">
        <v>1652.7906725</v>
      </c>
      <c r="BE23" s="6">
        <v>1639.9319568200001</v>
      </c>
      <c r="BF23" s="6">
        <v>1691.1397311399999</v>
      </c>
      <c r="BG23" s="6">
        <v>1760.7004750199999</v>
      </c>
      <c r="BH23" s="8">
        <v>1689.0724666900001</v>
      </c>
      <c r="BI23" s="6">
        <v>1819.03512937</v>
      </c>
      <c r="BJ23" s="6">
        <v>1871.1368470799998</v>
      </c>
      <c r="BK23" s="6">
        <v>1915.0217139816</v>
      </c>
      <c r="BL23" s="7">
        <v>1976.4314322943835</v>
      </c>
      <c r="BM23" s="34">
        <v>1997.6885999854626</v>
      </c>
      <c r="BN23" s="34">
        <v>1959.5894389828541</v>
      </c>
      <c r="BO23" s="34">
        <v>1920.0524993212441</v>
      </c>
      <c r="BP23" s="34">
        <v>1978.8733153243898</v>
      </c>
      <c r="BQ23" s="34">
        <v>1999.7935263680656</v>
      </c>
      <c r="BR23" s="34">
        <v>2014.1512950934825</v>
      </c>
      <c r="BS23" s="34">
        <v>2044.9459935829136</v>
      </c>
      <c r="BT23" s="34">
        <v>2079.1395627060956</v>
      </c>
      <c r="BU23" s="34">
        <v>2077.8596848009793</v>
      </c>
      <c r="BV23" s="34">
        <v>2071.7148144313383</v>
      </c>
      <c r="BW23" s="34">
        <v>2148.2300752162214</v>
      </c>
      <c r="BX23" s="35">
        <v>1999.2210253471935</v>
      </c>
      <c r="BY23" s="34">
        <v>2005.8295803077415</v>
      </c>
      <c r="BZ23" s="34">
        <v>2003.6917371206719</v>
      </c>
      <c r="CA23" s="34">
        <v>2055.3120432368678</v>
      </c>
      <c r="CB23" s="34">
        <v>2092.9158265864044</v>
      </c>
      <c r="CC23" s="34">
        <v>2121.1801314823624</v>
      </c>
      <c r="CD23" s="34">
        <v>2164.4044988358637</v>
      </c>
      <c r="CE23" s="34">
        <v>2202.2273516312648</v>
      </c>
      <c r="CF23" s="34">
        <v>2239.8550514253798</v>
      </c>
      <c r="CG23" s="34">
        <v>2225.6473942330758</v>
      </c>
      <c r="CH23" s="34">
        <v>2293.4449442054515</v>
      </c>
      <c r="CI23" s="34">
        <v>2325.9449100699621</v>
      </c>
      <c r="CJ23" s="36">
        <v>2363.3897712215585</v>
      </c>
      <c r="CK23" s="34">
        <v>2323.9175698405584</v>
      </c>
      <c r="CL23" s="34">
        <v>2304.2755509829212</v>
      </c>
      <c r="CM23" s="34">
        <v>2343.7804898725703</v>
      </c>
      <c r="CN23" s="34">
        <v>2341.2098296562795</v>
      </c>
      <c r="CO23" s="34">
        <v>2359.9509473086723</v>
      </c>
      <c r="CP23" s="34">
        <v>2282.9865304653194</v>
      </c>
      <c r="CQ23" s="34">
        <v>2379.5475199502025</v>
      </c>
      <c r="CR23" s="34">
        <v>2378.0797659127252</v>
      </c>
      <c r="CS23" s="34">
        <v>2319.4694544283675</v>
      </c>
      <c r="CT23" s="34">
        <v>2413.3179176719327</v>
      </c>
      <c r="CU23" s="34">
        <v>2453.5620245055129</v>
      </c>
      <c r="CV23" s="36">
        <v>2420.6496996361479</v>
      </c>
      <c r="CW23" s="34">
        <v>2482.8169988789705</v>
      </c>
      <c r="CX23" s="34">
        <v>2498.4372696721748</v>
      </c>
      <c r="CY23" s="34">
        <v>2468.6350817400003</v>
      </c>
      <c r="CZ23" s="34">
        <v>2491.3354020000002</v>
      </c>
      <c r="DA23" s="34">
        <v>2486.0251056609104</v>
      </c>
      <c r="DB23" s="34">
        <v>2539.3187604906534</v>
      </c>
      <c r="DC23" s="34">
        <v>2605.7454011687532</v>
      </c>
      <c r="DD23" s="34">
        <v>2608.5214237122564</v>
      </c>
      <c r="DE23" s="34">
        <v>2616.8584780129058</v>
      </c>
      <c r="DF23" s="34">
        <v>2595.3249140707699</v>
      </c>
      <c r="DG23" s="34">
        <v>2649.6551555781803</v>
      </c>
      <c r="DH23" s="36">
        <v>2712.5341705716141</v>
      </c>
      <c r="DI23" s="34">
        <v>2753.5551549075321</v>
      </c>
      <c r="DJ23" s="34">
        <v>2800.0821997915086</v>
      </c>
      <c r="DK23" s="34">
        <v>2874.2220169201855</v>
      </c>
      <c r="DL23" s="34">
        <v>2868.2662494255605</v>
      </c>
      <c r="DM23" s="34">
        <v>2903.9185085442209</v>
      </c>
      <c r="DN23" s="34">
        <v>2940.1095682276009</v>
      </c>
      <c r="DO23" s="34">
        <v>3004.4022735117364</v>
      </c>
      <c r="DP23" s="34">
        <v>3042.874038431255</v>
      </c>
      <c r="DQ23" s="34">
        <v>3080.4436041695294</v>
      </c>
      <c r="DR23" s="34">
        <v>3099.5849926523583</v>
      </c>
      <c r="DS23" s="34">
        <v>3226.7253541735327</v>
      </c>
      <c r="DT23" s="35">
        <v>3193.7673175344194</v>
      </c>
      <c r="DU23" s="34">
        <v>3294.0510679307454</v>
      </c>
      <c r="DV23" s="34">
        <v>3318.3482529528692</v>
      </c>
      <c r="DW23" s="34">
        <v>3217.5249217647283</v>
      </c>
      <c r="DX23" s="34">
        <v>3172.0976822643106</v>
      </c>
      <c r="DY23" s="34">
        <v>3309.4489214000391</v>
      </c>
      <c r="DZ23" s="34">
        <v>3381.7095173498192</v>
      </c>
    </row>
    <row r="24" spans="1:130" ht="14.25" customHeight="1" x14ac:dyDescent="0.3">
      <c r="A24" s="5" t="s">
        <v>53</v>
      </c>
      <c r="B24" s="32">
        <v>62.602726680000004</v>
      </c>
      <c r="C24" s="32">
        <v>63.328681020000005</v>
      </c>
      <c r="D24" s="31">
        <v>88.688055739999996</v>
      </c>
      <c r="E24" s="32">
        <v>101.11475752</v>
      </c>
      <c r="F24" s="32">
        <v>117.79753925</v>
      </c>
      <c r="G24" s="32">
        <v>134.42765922000001</v>
      </c>
      <c r="H24" s="31">
        <v>152.44962912999998</v>
      </c>
      <c r="I24" s="32">
        <v>169.21965015999999</v>
      </c>
      <c r="J24" s="32">
        <v>183.13199822000001</v>
      </c>
      <c r="K24" s="32">
        <v>199.75519313999999</v>
      </c>
      <c r="L24" s="33">
        <v>223.92572163</v>
      </c>
      <c r="M24" s="32">
        <v>241.11298840999999</v>
      </c>
      <c r="N24" s="32">
        <v>263.85340730999997</v>
      </c>
      <c r="O24" s="32">
        <v>274.87334655000001</v>
      </c>
      <c r="P24" s="31">
        <v>286.19868535000001</v>
      </c>
      <c r="Q24" s="32">
        <v>276.48164893999996</v>
      </c>
      <c r="R24" s="32">
        <v>291.79533463000001</v>
      </c>
      <c r="S24" s="32">
        <v>280.74835989999997</v>
      </c>
      <c r="T24" s="33">
        <v>256.34086027000001</v>
      </c>
      <c r="U24" s="32">
        <v>259.09060432000001</v>
      </c>
      <c r="V24" s="32">
        <v>303.91217744000005</v>
      </c>
      <c r="W24" s="32">
        <v>348.41335354</v>
      </c>
      <c r="X24" s="9">
        <v>379.31132184000001</v>
      </c>
      <c r="Y24" s="32">
        <v>411.18172175000001</v>
      </c>
      <c r="Z24" s="32">
        <v>411.14836466999992</v>
      </c>
      <c r="AA24" s="32">
        <v>453.50804471999999</v>
      </c>
      <c r="AB24" s="9">
        <v>492.62642635000003</v>
      </c>
      <c r="AC24" s="32">
        <v>523.24028900999997</v>
      </c>
      <c r="AD24" s="32">
        <v>550.61655130000008</v>
      </c>
      <c r="AE24" s="32">
        <v>545.05093690000001</v>
      </c>
      <c r="AF24" s="31">
        <v>592.60965205000002</v>
      </c>
      <c r="AG24" s="32">
        <v>642.25098002000004</v>
      </c>
      <c r="AH24" s="32">
        <v>658.4868876700001</v>
      </c>
      <c r="AI24" s="32">
        <v>707.63195519999999</v>
      </c>
      <c r="AJ24" s="31">
        <v>744.74275964999993</v>
      </c>
      <c r="AK24" s="32">
        <v>799.98369647000004</v>
      </c>
      <c r="AL24" s="32">
        <v>808.51501310000015</v>
      </c>
      <c r="AM24" s="32">
        <v>859.16611119999993</v>
      </c>
      <c r="AN24" s="33">
        <v>918.6928359399999</v>
      </c>
      <c r="AO24" s="32">
        <v>953.87951209999994</v>
      </c>
      <c r="AP24" s="32">
        <v>1002.2312917399998</v>
      </c>
      <c r="AQ24" s="18">
        <v>1044.1669890499998</v>
      </c>
      <c r="AR24" s="19">
        <v>1093.7976326599999</v>
      </c>
      <c r="AS24" s="18">
        <v>1174.7215752900001</v>
      </c>
      <c r="AT24" s="18">
        <v>1183.8183323899998</v>
      </c>
      <c r="AU24" s="18">
        <v>1163.3346017200001</v>
      </c>
      <c r="AV24" s="9">
        <v>1236.9323538100002</v>
      </c>
      <c r="AW24" s="18">
        <v>1271.5985936000002</v>
      </c>
      <c r="AX24" s="18">
        <v>1330.3615133599999</v>
      </c>
      <c r="AY24" s="18">
        <v>1385.03995491</v>
      </c>
      <c r="AZ24" s="8">
        <v>1425.1412223700002</v>
      </c>
      <c r="BA24" s="6">
        <v>1501.5825263700003</v>
      </c>
      <c r="BB24" s="6">
        <v>1540.41741426</v>
      </c>
      <c r="BC24" s="6">
        <v>1582.4821998</v>
      </c>
      <c r="BD24" s="8">
        <v>1652.4823775</v>
      </c>
      <c r="BE24" s="6">
        <v>1639.6355448200002</v>
      </c>
      <c r="BF24" s="6">
        <v>1690.8252811399998</v>
      </c>
      <c r="BG24" s="6">
        <v>1760.3535960199999</v>
      </c>
      <c r="BH24" s="8">
        <v>1688.7587698</v>
      </c>
      <c r="BI24" s="6">
        <v>1818.71755637</v>
      </c>
      <c r="BJ24" s="6">
        <v>1870.8135500799999</v>
      </c>
      <c r="BK24" s="6">
        <v>1914.6611339816</v>
      </c>
      <c r="BL24" s="7">
        <v>1976.0358902943835</v>
      </c>
      <c r="BM24" s="28">
        <v>1996.3048568068393</v>
      </c>
      <c r="BN24" s="28">
        <v>1958.0208772442309</v>
      </c>
      <c r="BO24" s="28">
        <v>1915.8667393126209</v>
      </c>
      <c r="BP24" s="28">
        <v>1977.7948786443897</v>
      </c>
      <c r="BQ24" s="28">
        <v>1998.2393992480656</v>
      </c>
      <c r="BR24" s="28">
        <v>2012.1884673448592</v>
      </c>
      <c r="BS24" s="28">
        <v>2043.0906075129137</v>
      </c>
      <c r="BT24" s="28">
        <v>2077.7997943974724</v>
      </c>
      <c r="BU24" s="28">
        <v>2076.1791474423562</v>
      </c>
      <c r="BV24" s="28">
        <v>2070.3263000213383</v>
      </c>
      <c r="BW24" s="28">
        <v>2147.288270607598</v>
      </c>
      <c r="BX24" s="29">
        <v>1996.4760398685703</v>
      </c>
      <c r="BY24" s="28">
        <v>2003.2415513477413</v>
      </c>
      <c r="BZ24" s="28">
        <v>1999.3295404620485</v>
      </c>
      <c r="CA24" s="28">
        <v>2052.7824991682446</v>
      </c>
      <c r="CB24" s="28">
        <v>2091.6128365577811</v>
      </c>
      <c r="CC24" s="28">
        <v>2119.8116866823625</v>
      </c>
      <c r="CD24" s="28">
        <v>2163.2230336258635</v>
      </c>
      <c r="CE24" s="28">
        <v>2201.4148737626415</v>
      </c>
      <c r="CF24" s="28">
        <v>2238.6224066583427</v>
      </c>
      <c r="CG24" s="34">
        <v>2224.5411371930759</v>
      </c>
      <c r="CH24" s="34">
        <v>2292.3570755468281</v>
      </c>
      <c r="CI24" s="34">
        <v>2299.8956213999618</v>
      </c>
      <c r="CJ24" s="36">
        <v>2362.4687556629351</v>
      </c>
      <c r="CK24" s="34">
        <v>2322.5659978019353</v>
      </c>
      <c r="CL24" s="34">
        <v>2302.5914628642977</v>
      </c>
      <c r="CM24" s="34">
        <v>2341.875303433947</v>
      </c>
      <c r="CN24" s="34">
        <v>2339.6645360162797</v>
      </c>
      <c r="CO24" s="34">
        <v>2358.543214590049</v>
      </c>
      <c r="CP24" s="34">
        <v>2282.0428810966964</v>
      </c>
      <c r="CQ24" s="34">
        <v>2378.2610919402023</v>
      </c>
      <c r="CR24" s="34">
        <v>2375.9639391041019</v>
      </c>
      <c r="CS24" s="34">
        <v>2317.6462338400142</v>
      </c>
      <c r="CT24" s="34">
        <v>2412.0474140033093</v>
      </c>
      <c r="CU24" s="34">
        <v>2452.0077090668892</v>
      </c>
      <c r="CV24" s="36">
        <v>2419.7242722375245</v>
      </c>
      <c r="CW24" s="34">
        <v>2481.47098386687</v>
      </c>
      <c r="CX24" s="34">
        <v>2496.5823933535517</v>
      </c>
      <c r="CY24" s="34">
        <v>2467.5601891000006</v>
      </c>
      <c r="CZ24" s="34">
        <v>2488.8358659999999</v>
      </c>
      <c r="DA24" s="34">
        <v>2483.5019061322873</v>
      </c>
      <c r="DB24" s="34">
        <v>2538.1618500620302</v>
      </c>
      <c r="DC24" s="34">
        <v>2599.8058087101303</v>
      </c>
      <c r="DD24" s="34">
        <v>2607.2159543436333</v>
      </c>
      <c r="DE24" s="34">
        <v>2615.1999967542829</v>
      </c>
      <c r="DF24" s="34">
        <v>2594.0504730221469</v>
      </c>
      <c r="DG24" s="34">
        <v>2648.160604109557</v>
      </c>
      <c r="DH24" s="36">
        <v>2711.2142098429908</v>
      </c>
      <c r="DI24" s="34">
        <v>2750.935226998909</v>
      </c>
      <c r="DJ24" s="34">
        <v>2797.2479107528852</v>
      </c>
      <c r="DK24" s="34">
        <v>2871.8455450715624</v>
      </c>
      <c r="DL24" s="34">
        <v>2866.9498566069374</v>
      </c>
      <c r="DM24" s="34">
        <v>2902.4806338055978</v>
      </c>
      <c r="DN24" s="34">
        <v>2938.759062928978</v>
      </c>
      <c r="DO24" s="34">
        <v>3001.9706146531139</v>
      </c>
      <c r="DP24" s="34">
        <v>3041.8454779326321</v>
      </c>
      <c r="DQ24" s="34">
        <v>3078.0036183309062</v>
      </c>
      <c r="DR24" s="34">
        <v>3097.3449722937353</v>
      </c>
      <c r="DS24" s="34">
        <v>3225.3236144849088</v>
      </c>
      <c r="DT24" s="35">
        <v>3192.3021779157962</v>
      </c>
      <c r="DU24" s="34">
        <v>3291.6032306221223</v>
      </c>
      <c r="DV24" s="34">
        <v>3296.9745263045165</v>
      </c>
      <c r="DW24" s="34">
        <v>3214.7523978761046</v>
      </c>
      <c r="DX24" s="34">
        <v>3170.8926279756874</v>
      </c>
      <c r="DY24" s="34">
        <v>3308.2970613814159</v>
      </c>
      <c r="DZ24" s="34">
        <v>3379.0787354511958</v>
      </c>
    </row>
    <row r="25" spans="1:130" ht="14.25" customHeight="1" x14ac:dyDescent="0.3">
      <c r="A25" s="5" t="s">
        <v>58</v>
      </c>
      <c r="B25" s="32">
        <v>62.602726680000004</v>
      </c>
      <c r="C25" s="32">
        <v>63.328681020000005</v>
      </c>
      <c r="D25" s="31">
        <v>88.688055739999996</v>
      </c>
      <c r="E25" s="32">
        <v>101.11475752</v>
      </c>
      <c r="F25" s="32">
        <v>117.79753925</v>
      </c>
      <c r="G25" s="32">
        <v>134.42765922000001</v>
      </c>
      <c r="H25" s="31">
        <v>152.44962912999998</v>
      </c>
      <c r="I25" s="32">
        <v>169.21965015999999</v>
      </c>
      <c r="J25" s="32">
        <v>183.13199822000001</v>
      </c>
      <c r="K25" s="32">
        <v>199.75519313999999</v>
      </c>
      <c r="L25" s="33">
        <v>223.92572163</v>
      </c>
      <c r="M25" s="32">
        <v>241.11298840999999</v>
      </c>
      <c r="N25" s="32">
        <v>263.85340730999997</v>
      </c>
      <c r="O25" s="32">
        <v>274.87334655000001</v>
      </c>
      <c r="P25" s="31">
        <v>286.19868535000001</v>
      </c>
      <c r="Q25" s="32">
        <v>276.48164893999996</v>
      </c>
      <c r="R25" s="32">
        <v>291.79533463000001</v>
      </c>
      <c r="S25" s="32">
        <v>280.74835989999997</v>
      </c>
      <c r="T25" s="33">
        <v>256.34086027000001</v>
      </c>
      <c r="U25" s="32">
        <v>259.09060432000001</v>
      </c>
      <c r="V25" s="32">
        <v>303.91217744000005</v>
      </c>
      <c r="W25" s="32">
        <v>348.41335354</v>
      </c>
      <c r="X25" s="9">
        <v>379.31132184000001</v>
      </c>
      <c r="Y25" s="32">
        <v>411.18172175000001</v>
      </c>
      <c r="Z25" s="32">
        <v>411.14836466999992</v>
      </c>
      <c r="AA25" s="32">
        <v>453.50804471999999</v>
      </c>
      <c r="AB25" s="9">
        <v>492.62642635000003</v>
      </c>
      <c r="AC25" s="32">
        <v>523.24028900999997</v>
      </c>
      <c r="AD25" s="32">
        <v>550.61655130000008</v>
      </c>
      <c r="AE25" s="32">
        <v>545.05093690000001</v>
      </c>
      <c r="AF25" s="31">
        <v>592.60965205000002</v>
      </c>
      <c r="AG25" s="32">
        <v>642.25098002000004</v>
      </c>
      <c r="AH25" s="32">
        <v>658.4868876700001</v>
      </c>
      <c r="AI25" s="32">
        <v>707.63195519999999</v>
      </c>
      <c r="AJ25" s="31">
        <v>744.74275964999993</v>
      </c>
      <c r="AK25" s="32">
        <v>799.98369647000004</v>
      </c>
      <c r="AL25" s="32">
        <v>808.51501310000015</v>
      </c>
      <c r="AM25" s="32">
        <v>859.16611119999993</v>
      </c>
      <c r="AN25" s="33">
        <v>918.6928359399999</v>
      </c>
      <c r="AO25" s="32">
        <v>953.87951209999994</v>
      </c>
      <c r="AP25" s="32">
        <v>1002.2312917399998</v>
      </c>
      <c r="AQ25" s="18">
        <v>1044.1669890499998</v>
      </c>
      <c r="AR25" s="19">
        <v>1093.7976326599999</v>
      </c>
      <c r="AS25" s="18">
        <v>1174.7215752900001</v>
      </c>
      <c r="AT25" s="18">
        <v>1183.8183323899998</v>
      </c>
      <c r="AU25" s="18">
        <v>1163.3346017200001</v>
      </c>
      <c r="AV25" s="9">
        <v>1236.9323538100002</v>
      </c>
      <c r="AW25" s="18">
        <v>1271.5985936000002</v>
      </c>
      <c r="AX25" s="18">
        <v>1330.3615133599999</v>
      </c>
      <c r="AY25" s="18">
        <v>1385.03995491</v>
      </c>
      <c r="AZ25" s="8">
        <v>1425.1412223700002</v>
      </c>
      <c r="BA25" s="6">
        <v>1501.5825263700003</v>
      </c>
      <c r="BB25" s="6">
        <v>1540.41741426</v>
      </c>
      <c r="BC25" s="6">
        <v>1582.4821998</v>
      </c>
      <c r="BD25" s="8">
        <v>1652.4823775</v>
      </c>
      <c r="BE25" s="6">
        <v>1639.6355448200002</v>
      </c>
      <c r="BF25" s="6">
        <v>1690.8252811399998</v>
      </c>
      <c r="BG25" s="6">
        <v>1760.3535960199999</v>
      </c>
      <c r="BH25" s="8">
        <v>1688.7587698</v>
      </c>
      <c r="BI25" s="6">
        <v>1818.71755637</v>
      </c>
      <c r="BJ25" s="6">
        <v>1870.8135500799999</v>
      </c>
      <c r="BK25" s="6">
        <v>1914.6611339816</v>
      </c>
      <c r="BL25" s="7">
        <v>1976.0358902943835</v>
      </c>
      <c r="BM25" s="28">
        <v>1996.3048568068393</v>
      </c>
      <c r="BN25" s="28">
        <v>1958.0208772442309</v>
      </c>
      <c r="BO25" s="28">
        <v>1915.8667393126209</v>
      </c>
      <c r="BP25" s="28">
        <v>1977.7948786443897</v>
      </c>
      <c r="BQ25" s="28">
        <v>1998.2393992480656</v>
      </c>
      <c r="BR25" s="28">
        <v>2012.1884673448592</v>
      </c>
      <c r="BS25" s="28">
        <v>2043.0906075129137</v>
      </c>
      <c r="BT25" s="28">
        <v>2077.7997943974724</v>
      </c>
      <c r="BU25" s="28">
        <v>2076.1791474423562</v>
      </c>
      <c r="BV25" s="28">
        <v>2070.3263000213383</v>
      </c>
      <c r="BW25" s="28">
        <v>2147.288270607598</v>
      </c>
      <c r="BX25" s="29">
        <v>1996.4760398685703</v>
      </c>
      <c r="BY25" s="28">
        <v>2003.2415513477413</v>
      </c>
      <c r="BZ25" s="28">
        <v>1999.3295404620485</v>
      </c>
      <c r="CA25" s="28">
        <v>2052.7824991682446</v>
      </c>
      <c r="CB25" s="28">
        <v>2091.6128365577811</v>
      </c>
      <c r="CC25" s="28">
        <v>2119.8116866823625</v>
      </c>
      <c r="CD25" s="28">
        <v>2163.2230336258635</v>
      </c>
      <c r="CE25" s="28">
        <v>2201.4148737626415</v>
      </c>
      <c r="CF25" s="28">
        <v>2238.62240665834</v>
      </c>
      <c r="CG25" s="28">
        <v>2224.5411371930759</v>
      </c>
      <c r="CH25" s="28">
        <v>2292.3570755468281</v>
      </c>
      <c r="CI25" s="28">
        <v>2299.8956213999618</v>
      </c>
      <c r="CJ25" s="30">
        <v>2362.4687556629351</v>
      </c>
      <c r="CK25" s="28">
        <v>2322.5659978019353</v>
      </c>
      <c r="CL25" s="28">
        <v>2302.5914628642977</v>
      </c>
      <c r="CM25" s="28">
        <v>2341.875303433947</v>
      </c>
      <c r="CN25" s="28">
        <v>2339.6645360162797</v>
      </c>
      <c r="CO25" s="28">
        <v>2358.543214590049</v>
      </c>
      <c r="CP25" s="28">
        <v>2282.0428810966964</v>
      </c>
      <c r="CQ25" s="28">
        <v>2378.2610919402023</v>
      </c>
      <c r="CR25" s="28">
        <v>2375.9639391041019</v>
      </c>
      <c r="CS25" s="28">
        <v>2317.6462338400142</v>
      </c>
      <c r="CT25" s="28">
        <v>2412.0474140033093</v>
      </c>
      <c r="CU25" s="28">
        <v>2452.0077090668892</v>
      </c>
      <c r="CV25" s="30">
        <v>2419.7242722375245</v>
      </c>
      <c r="CW25" s="28">
        <v>2481.47098386687</v>
      </c>
      <c r="CX25" s="28">
        <v>2496.5823933535517</v>
      </c>
      <c r="CY25" s="28">
        <v>2467.5601891000006</v>
      </c>
      <c r="CZ25" s="28">
        <v>2488.8358659999999</v>
      </c>
      <c r="DA25" s="28">
        <v>2483.5019061322873</v>
      </c>
      <c r="DB25" s="28">
        <v>2538.1618500620302</v>
      </c>
      <c r="DC25" s="28">
        <v>2599.8058087101303</v>
      </c>
      <c r="DD25" s="28">
        <v>2607.2159543436333</v>
      </c>
      <c r="DE25" s="28">
        <v>2615.1999967542829</v>
      </c>
      <c r="DF25" s="28">
        <v>2594.0504730221469</v>
      </c>
      <c r="DG25" s="28">
        <v>2648.160604109557</v>
      </c>
      <c r="DH25" s="30">
        <v>2711.2142098429908</v>
      </c>
      <c r="DI25" s="28">
        <v>2750.935226998909</v>
      </c>
      <c r="DJ25" s="28">
        <v>2797.2479107528852</v>
      </c>
      <c r="DK25" s="28">
        <v>2871.8455450715624</v>
      </c>
      <c r="DL25" s="28">
        <v>2866.9498566069374</v>
      </c>
      <c r="DM25" s="28">
        <v>2902.4806338055978</v>
      </c>
      <c r="DN25" s="28">
        <v>2938.759062928978</v>
      </c>
      <c r="DO25" s="28">
        <v>3001.9706146531139</v>
      </c>
      <c r="DP25" s="28">
        <v>3041.8454779326321</v>
      </c>
      <c r="DQ25" s="28">
        <v>3078.0036183309062</v>
      </c>
      <c r="DR25" s="28">
        <v>3097.3449722937353</v>
      </c>
      <c r="DS25" s="28">
        <v>3225.3236144849088</v>
      </c>
      <c r="DT25" s="29">
        <v>3192.3021779157962</v>
      </c>
      <c r="DU25" s="28">
        <v>3291.6032306221223</v>
      </c>
      <c r="DV25" s="28">
        <v>3296.9745263045165</v>
      </c>
      <c r="DW25" s="28">
        <v>3214.7523978761046</v>
      </c>
      <c r="DX25" s="28">
        <v>3170.8926279756874</v>
      </c>
      <c r="DY25" s="28">
        <v>3308.2970613814159</v>
      </c>
      <c r="DZ25" s="28">
        <v>3379.0787354511958</v>
      </c>
    </row>
    <row r="26" spans="1:130" ht="14.25" customHeight="1" x14ac:dyDescent="0.3">
      <c r="A26" s="5" t="s">
        <v>59</v>
      </c>
      <c r="B26" s="32" t="s">
        <v>48</v>
      </c>
      <c r="C26" s="32" t="s">
        <v>48</v>
      </c>
      <c r="D26" s="31" t="s">
        <v>48</v>
      </c>
      <c r="E26" s="32" t="s">
        <v>48</v>
      </c>
      <c r="F26" s="32" t="s">
        <v>48</v>
      </c>
      <c r="G26" s="32" t="s">
        <v>48</v>
      </c>
      <c r="H26" s="31" t="s">
        <v>48</v>
      </c>
      <c r="I26" s="32" t="s">
        <v>48</v>
      </c>
      <c r="J26" s="32" t="s">
        <v>48</v>
      </c>
      <c r="K26" s="32" t="s">
        <v>48</v>
      </c>
      <c r="L26" s="33" t="s">
        <v>48</v>
      </c>
      <c r="M26" s="32" t="s">
        <v>48</v>
      </c>
      <c r="N26" s="32" t="s">
        <v>48</v>
      </c>
      <c r="O26" s="32" t="s">
        <v>48</v>
      </c>
      <c r="P26" s="31" t="s">
        <v>48</v>
      </c>
      <c r="Q26" s="32" t="s">
        <v>48</v>
      </c>
      <c r="R26" s="32" t="s">
        <v>48</v>
      </c>
      <c r="S26" s="32" t="s">
        <v>48</v>
      </c>
      <c r="T26" s="33" t="s">
        <v>48</v>
      </c>
      <c r="U26" s="32" t="s">
        <v>48</v>
      </c>
      <c r="V26" s="32" t="s">
        <v>48</v>
      </c>
      <c r="W26" s="32" t="s">
        <v>48</v>
      </c>
      <c r="X26" s="9" t="s">
        <v>48</v>
      </c>
      <c r="Y26" s="32" t="s">
        <v>48</v>
      </c>
      <c r="Z26" s="32" t="s">
        <v>48</v>
      </c>
      <c r="AA26" s="32" t="s">
        <v>48</v>
      </c>
      <c r="AB26" s="9" t="s">
        <v>48</v>
      </c>
      <c r="AC26" s="32" t="s">
        <v>48</v>
      </c>
      <c r="AD26" s="32" t="s">
        <v>48</v>
      </c>
      <c r="AE26" s="32" t="s">
        <v>48</v>
      </c>
      <c r="AF26" s="31" t="s">
        <v>48</v>
      </c>
      <c r="AG26" s="32" t="s">
        <v>48</v>
      </c>
      <c r="AH26" s="32" t="s">
        <v>48</v>
      </c>
      <c r="AI26" s="32" t="s">
        <v>48</v>
      </c>
      <c r="AJ26" s="31" t="s">
        <v>48</v>
      </c>
      <c r="AK26" s="32" t="s">
        <v>48</v>
      </c>
      <c r="AL26" s="32" t="s">
        <v>48</v>
      </c>
      <c r="AM26" s="32" t="s">
        <v>48</v>
      </c>
      <c r="AN26" s="33" t="s">
        <v>48</v>
      </c>
      <c r="AO26" s="32" t="s">
        <v>48</v>
      </c>
      <c r="AP26" s="32" t="s">
        <v>48</v>
      </c>
      <c r="AQ26" s="18" t="s">
        <v>48</v>
      </c>
      <c r="AR26" s="19" t="s">
        <v>48</v>
      </c>
      <c r="AS26" s="18" t="s">
        <v>48</v>
      </c>
      <c r="AT26" s="18" t="s">
        <v>48</v>
      </c>
      <c r="AU26" s="18" t="s">
        <v>48</v>
      </c>
      <c r="AV26" s="9" t="s">
        <v>48</v>
      </c>
      <c r="AW26" s="18" t="s">
        <v>48</v>
      </c>
      <c r="AX26" s="18" t="s">
        <v>48</v>
      </c>
      <c r="AY26" s="18" t="s">
        <v>48</v>
      </c>
      <c r="AZ26" s="8" t="s">
        <v>48</v>
      </c>
      <c r="BA26" s="6" t="s">
        <v>48</v>
      </c>
      <c r="BB26" s="6" t="s">
        <v>48</v>
      </c>
      <c r="BC26" s="6" t="s">
        <v>48</v>
      </c>
      <c r="BD26" s="8" t="s">
        <v>48</v>
      </c>
      <c r="BE26" s="6" t="s">
        <v>48</v>
      </c>
      <c r="BF26" s="6" t="s">
        <v>48</v>
      </c>
      <c r="BG26" s="6" t="s">
        <v>48</v>
      </c>
      <c r="BH26" s="8" t="s">
        <v>48</v>
      </c>
      <c r="BI26" s="6" t="s">
        <v>48</v>
      </c>
      <c r="BJ26" s="6" t="s">
        <v>48</v>
      </c>
      <c r="BK26" s="6" t="s">
        <v>48</v>
      </c>
      <c r="BL26" s="7" t="s">
        <v>48</v>
      </c>
      <c r="BM26" s="28" t="s">
        <v>48</v>
      </c>
      <c r="BN26" s="28" t="s">
        <v>48</v>
      </c>
      <c r="BO26" s="28" t="s">
        <v>48</v>
      </c>
      <c r="BP26" s="28" t="s">
        <v>48</v>
      </c>
      <c r="BQ26" s="28" t="s">
        <v>48</v>
      </c>
      <c r="BR26" s="28" t="s">
        <v>48</v>
      </c>
      <c r="BS26" s="28" t="s">
        <v>48</v>
      </c>
      <c r="BT26" s="28" t="s">
        <v>48</v>
      </c>
      <c r="BU26" s="28" t="s">
        <v>48</v>
      </c>
      <c r="BV26" s="28" t="s">
        <v>48</v>
      </c>
      <c r="BW26" s="28" t="s">
        <v>48</v>
      </c>
      <c r="BX26" s="29" t="s">
        <v>48</v>
      </c>
      <c r="BY26" s="28" t="s">
        <v>48</v>
      </c>
      <c r="BZ26" s="28" t="s">
        <v>48</v>
      </c>
      <c r="CA26" s="28" t="s">
        <v>48</v>
      </c>
      <c r="CB26" s="28" t="s">
        <v>48</v>
      </c>
      <c r="CC26" s="28" t="s">
        <v>48</v>
      </c>
      <c r="CD26" s="28" t="s">
        <v>48</v>
      </c>
      <c r="CE26" s="28" t="s">
        <v>48</v>
      </c>
      <c r="CF26" s="28" t="s">
        <v>48</v>
      </c>
      <c r="CG26" s="28" t="s">
        <v>48</v>
      </c>
      <c r="CH26" s="28" t="s">
        <v>48</v>
      </c>
      <c r="CI26" s="28" t="s">
        <v>48</v>
      </c>
      <c r="CJ26" s="30" t="s">
        <v>48</v>
      </c>
      <c r="CK26" s="28" t="s">
        <v>48</v>
      </c>
      <c r="CL26" s="28" t="s">
        <v>48</v>
      </c>
      <c r="CM26" s="28" t="s">
        <v>48</v>
      </c>
      <c r="CN26" s="28" t="s">
        <v>48</v>
      </c>
      <c r="CO26" s="28" t="s">
        <v>48</v>
      </c>
      <c r="CP26" s="28" t="s">
        <v>48</v>
      </c>
      <c r="CQ26" s="28" t="s">
        <v>48</v>
      </c>
      <c r="CR26" s="28" t="s">
        <v>48</v>
      </c>
      <c r="CS26" s="28" t="s">
        <v>48</v>
      </c>
      <c r="CT26" s="28" t="s">
        <v>48</v>
      </c>
      <c r="CU26" s="28" t="s">
        <v>48</v>
      </c>
      <c r="CV26" s="30" t="s">
        <v>48</v>
      </c>
      <c r="CW26" s="28" t="s">
        <v>48</v>
      </c>
      <c r="CX26" s="28" t="s">
        <v>48</v>
      </c>
      <c r="CY26" s="28" t="s">
        <v>48</v>
      </c>
      <c r="CZ26" s="28" t="s">
        <v>48</v>
      </c>
      <c r="DA26" s="28" t="s">
        <v>48</v>
      </c>
      <c r="DB26" s="28" t="s">
        <v>48</v>
      </c>
      <c r="DC26" s="28" t="s">
        <v>48</v>
      </c>
      <c r="DD26" s="28" t="s">
        <v>48</v>
      </c>
      <c r="DE26" s="28" t="s">
        <v>48</v>
      </c>
      <c r="DF26" s="28" t="s">
        <v>48</v>
      </c>
      <c r="DG26" s="28" t="s">
        <v>48</v>
      </c>
      <c r="DH26" s="30" t="s">
        <v>48</v>
      </c>
      <c r="DI26" s="28" t="s">
        <v>48</v>
      </c>
      <c r="DJ26" s="28" t="s">
        <v>48</v>
      </c>
      <c r="DK26" s="28" t="s">
        <v>48</v>
      </c>
      <c r="DL26" s="28" t="s">
        <v>48</v>
      </c>
      <c r="DM26" s="28" t="s">
        <v>48</v>
      </c>
      <c r="DN26" s="28" t="s">
        <v>48</v>
      </c>
      <c r="DO26" s="28" t="s">
        <v>48</v>
      </c>
      <c r="DP26" s="28" t="s">
        <v>48</v>
      </c>
      <c r="DQ26" s="28" t="s">
        <v>48</v>
      </c>
      <c r="DR26" s="28" t="s">
        <v>48</v>
      </c>
      <c r="DS26" s="28" t="s">
        <v>48</v>
      </c>
      <c r="DT26" s="29" t="s">
        <v>48</v>
      </c>
      <c r="DU26" s="28" t="s">
        <v>48</v>
      </c>
      <c r="DV26" s="28" t="s">
        <v>48</v>
      </c>
      <c r="DW26" s="28" t="s">
        <v>48</v>
      </c>
      <c r="DX26" s="28" t="s">
        <v>48</v>
      </c>
      <c r="DY26" s="28" t="s">
        <v>48</v>
      </c>
      <c r="DZ26" s="28" t="s">
        <v>48</v>
      </c>
    </row>
    <row r="27" spans="1:130" ht="14.25" customHeight="1" x14ac:dyDescent="0.3">
      <c r="A27" s="5" t="s">
        <v>60</v>
      </c>
      <c r="B27" s="32" t="s">
        <v>48</v>
      </c>
      <c r="C27" s="32" t="s">
        <v>48</v>
      </c>
      <c r="D27" s="31" t="s">
        <v>48</v>
      </c>
      <c r="E27" s="32" t="s">
        <v>48</v>
      </c>
      <c r="F27" s="32" t="s">
        <v>48</v>
      </c>
      <c r="G27" s="32" t="s">
        <v>48</v>
      </c>
      <c r="H27" s="31" t="s">
        <v>48</v>
      </c>
      <c r="I27" s="32" t="s">
        <v>48</v>
      </c>
      <c r="J27" s="32" t="s">
        <v>48</v>
      </c>
      <c r="K27" s="32" t="s">
        <v>48</v>
      </c>
      <c r="L27" s="33" t="s">
        <v>48</v>
      </c>
      <c r="M27" s="32" t="s">
        <v>48</v>
      </c>
      <c r="N27" s="32" t="s">
        <v>48</v>
      </c>
      <c r="O27" s="32" t="s">
        <v>48</v>
      </c>
      <c r="P27" s="31" t="s">
        <v>48</v>
      </c>
      <c r="Q27" s="32" t="s">
        <v>48</v>
      </c>
      <c r="R27" s="32" t="s">
        <v>48</v>
      </c>
      <c r="S27" s="32" t="s">
        <v>48</v>
      </c>
      <c r="T27" s="33" t="s">
        <v>48</v>
      </c>
      <c r="U27" s="32">
        <v>2.0343342899999999</v>
      </c>
      <c r="V27" s="32">
        <v>1.9115840200000001</v>
      </c>
      <c r="W27" s="32">
        <v>1.7258234800000001</v>
      </c>
      <c r="X27" s="9">
        <v>1.59865718</v>
      </c>
      <c r="Y27" s="32">
        <v>1.4956430000000001</v>
      </c>
      <c r="Z27" s="32">
        <v>1.406722</v>
      </c>
      <c r="AA27" s="32">
        <v>1.2786033400000001</v>
      </c>
      <c r="AB27" s="9">
        <v>1.1642760000000001</v>
      </c>
      <c r="AC27" s="32">
        <v>1.0807290000000001</v>
      </c>
      <c r="AD27" s="32">
        <v>0.99546500000000004</v>
      </c>
      <c r="AE27" s="32">
        <v>0.90788199999999997</v>
      </c>
      <c r="AF27" s="31">
        <v>0.81547400000000003</v>
      </c>
      <c r="AG27" s="32">
        <v>0.72745300000000002</v>
      </c>
      <c r="AH27" s="32">
        <v>0.65058399999999994</v>
      </c>
      <c r="AI27" s="32">
        <v>0.55984599999999995</v>
      </c>
      <c r="AJ27" s="31">
        <v>0.46150000000000002</v>
      </c>
      <c r="AK27" s="32">
        <v>0.38991199999999998</v>
      </c>
      <c r="AL27" s="32">
        <v>0.35407100000000002</v>
      </c>
      <c r="AM27" s="32">
        <v>0.34757900000000003</v>
      </c>
      <c r="AN27" s="33">
        <v>0.32721300000000003</v>
      </c>
      <c r="AO27" s="32">
        <v>0.36425599999999997</v>
      </c>
      <c r="AP27" s="32">
        <v>0.36881400000000003</v>
      </c>
      <c r="AQ27" s="18">
        <v>0.402223</v>
      </c>
      <c r="AR27" s="19">
        <v>0.37563600000000003</v>
      </c>
      <c r="AS27" s="18">
        <v>0.32333600000000001</v>
      </c>
      <c r="AT27" s="18">
        <v>0.397926</v>
      </c>
      <c r="AU27" s="18">
        <v>0.40315600000000001</v>
      </c>
      <c r="AV27" s="9">
        <v>0.40052199999999999</v>
      </c>
      <c r="AW27" s="18">
        <v>0.359321</v>
      </c>
      <c r="AX27" s="18">
        <v>0.35270299999999999</v>
      </c>
      <c r="AY27" s="18">
        <v>0.33170499999999997</v>
      </c>
      <c r="AZ27" s="8">
        <v>0.31641000000000002</v>
      </c>
      <c r="BA27" s="6">
        <v>0.31562000000000001</v>
      </c>
      <c r="BB27" s="6">
        <v>0.32137700000000002</v>
      </c>
      <c r="BC27" s="6">
        <v>0.33402100000000001</v>
      </c>
      <c r="BD27" s="8">
        <v>0.30829500000000004</v>
      </c>
      <c r="BE27" s="6">
        <v>0.29641199999999995</v>
      </c>
      <c r="BF27" s="6">
        <v>0.31445000000000001</v>
      </c>
      <c r="BG27" s="6">
        <v>0.34687899999999999</v>
      </c>
      <c r="BH27" s="8">
        <v>0.31369689000000001</v>
      </c>
      <c r="BI27" s="6">
        <v>0.31757299999999999</v>
      </c>
      <c r="BJ27" s="6">
        <v>0.323297</v>
      </c>
      <c r="BK27" s="6">
        <v>0.36058000000000001</v>
      </c>
      <c r="BL27" s="7">
        <v>0.39554199999999995</v>
      </c>
      <c r="BM27" s="28">
        <v>1.3837431786232306</v>
      </c>
      <c r="BN27" s="28">
        <v>1.5685617386232307</v>
      </c>
      <c r="BO27" s="28">
        <v>4.1857600086232312</v>
      </c>
      <c r="BP27" s="28">
        <v>1.07843668</v>
      </c>
      <c r="BQ27" s="28">
        <v>1.55412712</v>
      </c>
      <c r="BR27" s="28">
        <v>1.9628277486232306</v>
      </c>
      <c r="BS27" s="28">
        <v>1.85538607</v>
      </c>
      <c r="BT27" s="28">
        <v>1.3397683086232306</v>
      </c>
      <c r="BU27" s="28">
        <v>1.6805373586232308</v>
      </c>
      <c r="BV27" s="28">
        <v>1.38851441</v>
      </c>
      <c r="BW27" s="28">
        <v>0.94180460862323068</v>
      </c>
      <c r="BX27" s="29">
        <v>2.7449854786232306</v>
      </c>
      <c r="BY27" s="28">
        <v>2.5880289599999999</v>
      </c>
      <c r="BZ27" s="28">
        <v>4.3621966586232306</v>
      </c>
      <c r="CA27" s="28">
        <v>2.5295440686232307</v>
      </c>
      <c r="CB27" s="28">
        <v>1.302990028623231</v>
      </c>
      <c r="CC27" s="28">
        <v>1.3684447999999998</v>
      </c>
      <c r="CD27" s="28">
        <v>1.1814652100000003</v>
      </c>
      <c r="CE27" s="28">
        <v>0.81247786862323068</v>
      </c>
      <c r="CF27" s="28">
        <v>1.2326447670371077</v>
      </c>
      <c r="CG27" s="28">
        <v>1.10625704</v>
      </c>
      <c r="CH27" s="28">
        <v>1.0878686586232309</v>
      </c>
      <c r="CI27" s="28">
        <v>26.049288669999999</v>
      </c>
      <c r="CJ27" s="30">
        <v>0.92101555862323103</v>
      </c>
      <c r="CK27" s="28">
        <v>1.3515720386232308</v>
      </c>
      <c r="CL27" s="28">
        <v>1.6840881186232308</v>
      </c>
      <c r="CM27" s="28">
        <v>1.9051864386232307</v>
      </c>
      <c r="CN27" s="28">
        <v>1.5452936399999999</v>
      </c>
      <c r="CO27" s="28">
        <v>1.4077327186232307</v>
      </c>
      <c r="CP27" s="28">
        <v>0.94364936862323057</v>
      </c>
      <c r="CQ27" s="28">
        <v>1.2864280100000001</v>
      </c>
      <c r="CR27" s="28">
        <v>2.1158268086232304</v>
      </c>
      <c r="CS27" s="28">
        <v>1.8232205883532306</v>
      </c>
      <c r="CT27" s="28">
        <v>1.2705036686232307</v>
      </c>
      <c r="CU27" s="28">
        <v>1.554315438623231</v>
      </c>
      <c r="CV27" s="30">
        <v>0.92542739862323065</v>
      </c>
      <c r="CW27" s="28">
        <v>1.3460150121006598</v>
      </c>
      <c r="CX27" s="28">
        <v>1.8548763186232309</v>
      </c>
      <c r="CY27" s="28">
        <v>1.0748926400000001</v>
      </c>
      <c r="CZ27" s="28">
        <v>2.499536</v>
      </c>
      <c r="DA27" s="28">
        <v>2.5231995286232305</v>
      </c>
      <c r="DB27" s="28">
        <v>1.156910428623231</v>
      </c>
      <c r="DC27" s="28">
        <v>5.9395924586232303</v>
      </c>
      <c r="DD27" s="28">
        <v>1.3054693686232308</v>
      </c>
      <c r="DE27" s="28">
        <v>1.6584812586232305</v>
      </c>
      <c r="DF27" s="28">
        <v>1.2744410486232307</v>
      </c>
      <c r="DG27" s="28">
        <v>1.4945514686232306</v>
      </c>
      <c r="DH27" s="30">
        <v>1.3199607286232307</v>
      </c>
      <c r="DI27" s="28">
        <v>2.6199279086232306</v>
      </c>
      <c r="DJ27" s="28">
        <v>2.8342890386232305</v>
      </c>
      <c r="DK27" s="28">
        <v>2.3764718486232308</v>
      </c>
      <c r="DL27" s="28">
        <v>1.3163928186232308</v>
      </c>
      <c r="DM27" s="28">
        <v>1.4378747386232307</v>
      </c>
      <c r="DN27" s="28">
        <v>1.3505052986232304</v>
      </c>
      <c r="DO27" s="28">
        <v>2.4316588586232304</v>
      </c>
      <c r="DP27" s="28">
        <v>1.0285604986232308</v>
      </c>
      <c r="DQ27" s="28">
        <v>2.4399858386232309</v>
      </c>
      <c r="DR27" s="28">
        <v>2.240020358623231</v>
      </c>
      <c r="DS27" s="28">
        <v>1.4017396886232307</v>
      </c>
      <c r="DT27" s="29">
        <v>1.4651396186232311</v>
      </c>
      <c r="DU27" s="28">
        <v>2.4478373086232312</v>
      </c>
      <c r="DV27" s="28">
        <v>21.37372664835323</v>
      </c>
      <c r="DW27" s="28">
        <v>2.7725238886232306</v>
      </c>
      <c r="DX27" s="28">
        <v>1.2050542886232309</v>
      </c>
      <c r="DY27" s="28">
        <v>1.1518600186232308</v>
      </c>
      <c r="DZ27" s="28">
        <v>2.6307818986232308</v>
      </c>
    </row>
    <row r="28" spans="1:130" ht="14.25" customHeight="1" x14ac:dyDescent="0.3">
      <c r="A28" s="5" t="s">
        <v>61</v>
      </c>
      <c r="B28" s="32" t="s">
        <v>48</v>
      </c>
      <c r="C28" s="32" t="s">
        <v>48</v>
      </c>
      <c r="D28" s="31" t="s">
        <v>48</v>
      </c>
      <c r="E28" s="32" t="s">
        <v>48</v>
      </c>
      <c r="F28" s="32" t="s">
        <v>48</v>
      </c>
      <c r="G28" s="32" t="s">
        <v>48</v>
      </c>
      <c r="H28" s="31" t="s">
        <v>48</v>
      </c>
      <c r="I28" s="32" t="s">
        <v>48</v>
      </c>
      <c r="J28" s="32" t="s">
        <v>48</v>
      </c>
      <c r="K28" s="32" t="s">
        <v>48</v>
      </c>
      <c r="L28" s="33" t="s">
        <v>48</v>
      </c>
      <c r="M28" s="32" t="s">
        <v>48</v>
      </c>
      <c r="N28" s="32" t="s">
        <v>48</v>
      </c>
      <c r="O28" s="32" t="s">
        <v>48</v>
      </c>
      <c r="P28" s="31" t="s">
        <v>48</v>
      </c>
      <c r="Q28" s="32" t="s">
        <v>48</v>
      </c>
      <c r="R28" s="32" t="s">
        <v>48</v>
      </c>
      <c r="S28" s="32" t="s">
        <v>48</v>
      </c>
      <c r="T28" s="33" t="s">
        <v>48</v>
      </c>
      <c r="U28" s="32" t="s">
        <v>48</v>
      </c>
      <c r="V28" s="32" t="s">
        <v>48</v>
      </c>
      <c r="W28" s="32" t="s">
        <v>48</v>
      </c>
      <c r="X28" s="9" t="s">
        <v>48</v>
      </c>
      <c r="Y28" s="32" t="s">
        <v>48</v>
      </c>
      <c r="Z28" s="32" t="s">
        <v>48</v>
      </c>
      <c r="AA28" s="32" t="s">
        <v>48</v>
      </c>
      <c r="AB28" s="9" t="s">
        <v>48</v>
      </c>
      <c r="AC28" s="32" t="s">
        <v>48</v>
      </c>
      <c r="AD28" s="32" t="s">
        <v>48</v>
      </c>
      <c r="AE28" s="32" t="s">
        <v>48</v>
      </c>
      <c r="AF28" s="31" t="s">
        <v>48</v>
      </c>
      <c r="AG28" s="32" t="s">
        <v>48</v>
      </c>
      <c r="AH28" s="32" t="s">
        <v>48</v>
      </c>
      <c r="AI28" s="32" t="s">
        <v>48</v>
      </c>
      <c r="AJ28" s="31" t="s">
        <v>48</v>
      </c>
      <c r="AK28" s="32" t="s">
        <v>48</v>
      </c>
      <c r="AL28" s="32" t="s">
        <v>48</v>
      </c>
      <c r="AM28" s="32" t="s">
        <v>48</v>
      </c>
      <c r="AN28" s="33" t="s">
        <v>48</v>
      </c>
      <c r="AO28" s="32" t="s">
        <v>48</v>
      </c>
      <c r="AP28" s="32" t="s">
        <v>48</v>
      </c>
      <c r="AQ28" s="18" t="s">
        <v>48</v>
      </c>
      <c r="AR28" s="19" t="s">
        <v>48</v>
      </c>
      <c r="AS28" s="18" t="s">
        <v>48</v>
      </c>
      <c r="AT28" s="18" t="s">
        <v>48</v>
      </c>
      <c r="AU28" s="18" t="s">
        <v>48</v>
      </c>
      <c r="AV28" s="9" t="s">
        <v>48</v>
      </c>
      <c r="AW28" s="18" t="s">
        <v>48</v>
      </c>
      <c r="AX28" s="18" t="s">
        <v>48</v>
      </c>
      <c r="AY28" s="18" t="s">
        <v>48</v>
      </c>
      <c r="AZ28" s="8" t="s">
        <v>48</v>
      </c>
      <c r="BA28" s="6" t="s">
        <v>48</v>
      </c>
      <c r="BB28" s="6" t="s">
        <v>48</v>
      </c>
      <c r="BC28" s="6" t="s">
        <v>48</v>
      </c>
      <c r="BD28" s="8" t="s">
        <v>48</v>
      </c>
      <c r="BE28" s="6" t="s">
        <v>48</v>
      </c>
      <c r="BF28" s="6" t="s">
        <v>48</v>
      </c>
      <c r="BG28" s="6" t="s">
        <v>48</v>
      </c>
      <c r="BH28" s="8" t="s">
        <v>48</v>
      </c>
      <c r="BI28" s="6" t="s">
        <v>48</v>
      </c>
      <c r="BJ28" s="6" t="s">
        <v>48</v>
      </c>
      <c r="BK28" s="6" t="s">
        <v>48</v>
      </c>
      <c r="BL28" s="7" t="s">
        <v>48</v>
      </c>
      <c r="BM28" s="28" t="s">
        <v>48</v>
      </c>
      <c r="BN28" s="28" t="s">
        <v>48</v>
      </c>
      <c r="BO28" s="28" t="s">
        <v>48</v>
      </c>
      <c r="BP28" s="28" t="s">
        <v>48</v>
      </c>
      <c r="BQ28" s="28" t="s">
        <v>48</v>
      </c>
      <c r="BR28" s="28" t="s">
        <v>48</v>
      </c>
      <c r="BS28" s="28" t="s">
        <v>48</v>
      </c>
      <c r="BT28" s="28" t="s">
        <v>48</v>
      </c>
      <c r="BU28" s="28" t="s">
        <v>48</v>
      </c>
      <c r="BV28" s="28" t="s">
        <v>48</v>
      </c>
      <c r="BW28" s="28" t="s">
        <v>48</v>
      </c>
      <c r="BX28" s="29" t="s">
        <v>48</v>
      </c>
      <c r="BY28" s="28" t="s">
        <v>48</v>
      </c>
      <c r="BZ28" s="28" t="s">
        <v>48</v>
      </c>
      <c r="CA28" s="28" t="s">
        <v>48</v>
      </c>
      <c r="CB28" s="28" t="s">
        <v>48</v>
      </c>
      <c r="CC28" s="28" t="s">
        <v>48</v>
      </c>
      <c r="CD28" s="28" t="s">
        <v>48</v>
      </c>
      <c r="CE28" s="28" t="s">
        <v>48</v>
      </c>
      <c r="CF28" s="28" t="s">
        <v>48</v>
      </c>
      <c r="CG28" s="28" t="s">
        <v>48</v>
      </c>
      <c r="CH28" s="28" t="s">
        <v>48</v>
      </c>
      <c r="CI28" s="28" t="s">
        <v>48</v>
      </c>
      <c r="CJ28" s="30" t="s">
        <v>48</v>
      </c>
      <c r="CK28" s="28" t="s">
        <v>48</v>
      </c>
      <c r="CL28" s="28" t="s">
        <v>48</v>
      </c>
      <c r="CM28" s="28" t="s">
        <v>48</v>
      </c>
      <c r="CN28" s="28" t="s">
        <v>48</v>
      </c>
      <c r="CO28" s="28" t="s">
        <v>48</v>
      </c>
      <c r="CP28" s="28" t="s">
        <v>48</v>
      </c>
      <c r="CQ28" s="28" t="s">
        <v>48</v>
      </c>
      <c r="CR28" s="28" t="s">
        <v>48</v>
      </c>
      <c r="CS28" s="28" t="s">
        <v>48</v>
      </c>
      <c r="CT28" s="28" t="s">
        <v>48</v>
      </c>
      <c r="CU28" s="28" t="s">
        <v>48</v>
      </c>
      <c r="CV28" s="30" t="s">
        <v>48</v>
      </c>
      <c r="CW28" s="28" t="s">
        <v>48</v>
      </c>
      <c r="CX28" s="28" t="s">
        <v>48</v>
      </c>
      <c r="CY28" s="28" t="s">
        <v>48</v>
      </c>
      <c r="CZ28" s="28" t="s">
        <v>48</v>
      </c>
      <c r="DA28" s="28" t="s">
        <v>48</v>
      </c>
      <c r="DB28" s="28" t="s">
        <v>48</v>
      </c>
      <c r="DC28" s="28" t="s">
        <v>48</v>
      </c>
      <c r="DD28" s="28" t="s">
        <v>48</v>
      </c>
      <c r="DE28" s="28" t="s">
        <v>48</v>
      </c>
      <c r="DF28" s="28" t="s">
        <v>48</v>
      </c>
      <c r="DG28" s="28" t="s">
        <v>48</v>
      </c>
      <c r="DH28" s="30" t="s">
        <v>48</v>
      </c>
      <c r="DI28" s="28" t="s">
        <v>48</v>
      </c>
      <c r="DJ28" s="28" t="s">
        <v>48</v>
      </c>
      <c r="DK28" s="28" t="s">
        <v>48</v>
      </c>
      <c r="DL28" s="28" t="s">
        <v>48</v>
      </c>
      <c r="DM28" s="28" t="s">
        <v>48</v>
      </c>
      <c r="DN28" s="28" t="s">
        <v>48</v>
      </c>
      <c r="DO28" s="28" t="s">
        <v>48</v>
      </c>
      <c r="DP28" s="28" t="s">
        <v>48</v>
      </c>
      <c r="DQ28" s="28" t="s">
        <v>48</v>
      </c>
      <c r="DR28" s="28" t="s">
        <v>48</v>
      </c>
      <c r="DS28" s="28" t="s">
        <v>48</v>
      </c>
      <c r="DT28" s="29" t="s">
        <v>48</v>
      </c>
      <c r="DU28" s="28" t="s">
        <v>48</v>
      </c>
      <c r="DV28" s="28" t="s">
        <v>48</v>
      </c>
      <c r="DW28" s="28" t="s">
        <v>48</v>
      </c>
      <c r="DX28" s="28" t="s">
        <v>48</v>
      </c>
      <c r="DY28" s="28" t="s">
        <v>48</v>
      </c>
      <c r="DZ28" s="28" t="s">
        <v>48</v>
      </c>
    </row>
    <row r="29" spans="1:130" ht="14.25" customHeight="1" x14ac:dyDescent="0.3">
      <c r="A29" s="5" t="s">
        <v>62</v>
      </c>
      <c r="B29" s="32" t="s">
        <v>63</v>
      </c>
      <c r="C29" s="32" t="s">
        <v>63</v>
      </c>
      <c r="D29" s="31" t="s">
        <v>63</v>
      </c>
      <c r="E29" s="32" t="s">
        <v>63</v>
      </c>
      <c r="F29" s="32" t="s">
        <v>63</v>
      </c>
      <c r="G29" s="32" t="s">
        <v>63</v>
      </c>
      <c r="H29" s="31" t="s">
        <v>63</v>
      </c>
      <c r="I29" s="32" t="s">
        <v>63</v>
      </c>
      <c r="J29" s="32" t="s">
        <v>63</v>
      </c>
      <c r="K29" s="32" t="s">
        <v>63</v>
      </c>
      <c r="L29" s="33" t="s">
        <v>63</v>
      </c>
      <c r="M29" s="32" t="s">
        <v>63</v>
      </c>
      <c r="N29" s="32" t="s">
        <v>63</v>
      </c>
      <c r="O29" s="32" t="s">
        <v>63</v>
      </c>
      <c r="P29" s="31" t="s">
        <v>63</v>
      </c>
      <c r="Q29" s="32" t="s">
        <v>63</v>
      </c>
      <c r="R29" s="32" t="s">
        <v>63</v>
      </c>
      <c r="S29" s="32" t="s">
        <v>63</v>
      </c>
      <c r="T29" s="33" t="s">
        <v>63</v>
      </c>
      <c r="U29" s="32">
        <v>2.0343342899999999</v>
      </c>
      <c r="V29" s="32">
        <v>1.9115840200000001</v>
      </c>
      <c r="W29" s="32">
        <v>1.7258234800000001</v>
      </c>
      <c r="X29" s="9">
        <v>1.59865718</v>
      </c>
      <c r="Y29" s="32">
        <v>1.4956430000000001</v>
      </c>
      <c r="Z29" s="32">
        <v>1.406722</v>
      </c>
      <c r="AA29" s="32">
        <v>1.2786033400000001</v>
      </c>
      <c r="AB29" s="9">
        <v>1.1642760000000001</v>
      </c>
      <c r="AC29" s="32">
        <v>1.0807290000000001</v>
      </c>
      <c r="AD29" s="32">
        <v>0.99546500000000004</v>
      </c>
      <c r="AE29" s="32">
        <v>0.90788199999999997</v>
      </c>
      <c r="AF29" s="31">
        <v>0.81547400000000003</v>
      </c>
      <c r="AG29" s="32">
        <v>0.72745300000000002</v>
      </c>
      <c r="AH29" s="32">
        <v>0.65058399999999994</v>
      </c>
      <c r="AI29" s="32">
        <v>0.55984599999999995</v>
      </c>
      <c r="AJ29" s="31">
        <v>0.46150000000000002</v>
      </c>
      <c r="AK29" s="32">
        <v>0.38991199999999998</v>
      </c>
      <c r="AL29" s="32">
        <v>0.35407100000000002</v>
      </c>
      <c r="AM29" s="32">
        <v>0.34757900000000003</v>
      </c>
      <c r="AN29" s="33">
        <v>0.32721300000000003</v>
      </c>
      <c r="AO29" s="32">
        <v>0.36425599999999997</v>
      </c>
      <c r="AP29" s="32">
        <v>0.36881400000000003</v>
      </c>
      <c r="AQ29" s="18">
        <v>0.402223</v>
      </c>
      <c r="AR29" s="19">
        <v>0.37563600000000003</v>
      </c>
      <c r="AS29" s="18">
        <v>0.32333600000000001</v>
      </c>
      <c r="AT29" s="18">
        <v>0.397926</v>
      </c>
      <c r="AU29" s="18">
        <v>0.40315600000000001</v>
      </c>
      <c r="AV29" s="9">
        <v>0.40052199999999999</v>
      </c>
      <c r="AW29" s="18">
        <v>0.359321</v>
      </c>
      <c r="AX29" s="18">
        <v>0.35270299999999999</v>
      </c>
      <c r="AY29" s="18">
        <v>0.33170499999999997</v>
      </c>
      <c r="AZ29" s="8">
        <v>0.31641000000000002</v>
      </c>
      <c r="BA29" s="6">
        <v>0.31562000000000001</v>
      </c>
      <c r="BB29" s="6">
        <v>0.32137700000000002</v>
      </c>
      <c r="BC29" s="6">
        <v>0.33402100000000001</v>
      </c>
      <c r="BD29" s="8">
        <v>0.30829500000000004</v>
      </c>
      <c r="BE29" s="6">
        <v>0.29641199999999995</v>
      </c>
      <c r="BF29" s="6">
        <v>0.31445000000000001</v>
      </c>
      <c r="BG29" s="6">
        <v>0.34687899999999999</v>
      </c>
      <c r="BH29" s="8">
        <v>0.31369689000000001</v>
      </c>
      <c r="BI29" s="6">
        <v>0.31757299999999999</v>
      </c>
      <c r="BJ29" s="6">
        <v>0.323297</v>
      </c>
      <c r="BK29" s="6">
        <v>0.36058000000000001</v>
      </c>
      <c r="BL29" s="7">
        <v>0.39554199999999995</v>
      </c>
      <c r="BM29" s="28">
        <v>1.3837431786232306</v>
      </c>
      <c r="BN29" s="28">
        <v>1.5685617386232307</v>
      </c>
      <c r="BO29" s="28">
        <v>4.1857600086232312</v>
      </c>
      <c r="BP29" s="28">
        <v>1.07843668</v>
      </c>
      <c r="BQ29" s="28">
        <v>1.55412712</v>
      </c>
      <c r="BR29" s="28">
        <v>1.9628277486232306</v>
      </c>
      <c r="BS29" s="28">
        <v>1.85538607</v>
      </c>
      <c r="BT29" s="28">
        <v>1.3397683086232306</v>
      </c>
      <c r="BU29" s="28">
        <v>1.6805373586232308</v>
      </c>
      <c r="BV29" s="28">
        <v>1.38851441</v>
      </c>
      <c r="BW29" s="28">
        <v>0.94180460862323068</v>
      </c>
      <c r="BX29" s="29">
        <v>2.7449854786232306</v>
      </c>
      <c r="BY29" s="28">
        <v>2.5880289599999999</v>
      </c>
      <c r="BZ29" s="28">
        <v>4.3621966586232306</v>
      </c>
      <c r="CA29" s="28">
        <v>2.5295440686232307</v>
      </c>
      <c r="CB29" s="28">
        <v>1.302990028623231</v>
      </c>
      <c r="CC29" s="28">
        <v>1.3684447999999998</v>
      </c>
      <c r="CD29" s="28">
        <v>1.1814652100000003</v>
      </c>
      <c r="CE29" s="28">
        <v>0.81247786862323068</v>
      </c>
      <c r="CF29" s="28">
        <v>1.2326447670371077</v>
      </c>
      <c r="CG29" s="28">
        <v>1.10625704</v>
      </c>
      <c r="CH29" s="28">
        <v>1.0878686586232309</v>
      </c>
      <c r="CI29" s="28">
        <v>26.049288669999999</v>
      </c>
      <c r="CJ29" s="30">
        <v>0.92101555862323103</v>
      </c>
      <c r="CK29" s="28">
        <v>1.3515720386232308</v>
      </c>
      <c r="CL29" s="28">
        <v>1.6840881186232308</v>
      </c>
      <c r="CM29" s="28">
        <v>1.9051864386232307</v>
      </c>
      <c r="CN29" s="28">
        <v>1.5452936399999999</v>
      </c>
      <c r="CO29" s="28">
        <v>1.4077327186232307</v>
      </c>
      <c r="CP29" s="28">
        <v>0.94364936862323057</v>
      </c>
      <c r="CQ29" s="28">
        <v>1.2864280100000001</v>
      </c>
      <c r="CR29" s="28">
        <v>2.1158268086232304</v>
      </c>
      <c r="CS29" s="28">
        <v>1.8232205883532306</v>
      </c>
      <c r="CT29" s="28">
        <v>1.2705036686232307</v>
      </c>
      <c r="CU29" s="28">
        <v>1.554315438623231</v>
      </c>
      <c r="CV29" s="30">
        <v>0.92542739862323065</v>
      </c>
      <c r="CW29" s="28">
        <v>1.3460150121006598</v>
      </c>
      <c r="CX29" s="28">
        <v>1.8548763186232309</v>
      </c>
      <c r="CY29" s="28">
        <v>1.0748926400000001</v>
      </c>
      <c r="CZ29" s="28">
        <v>2.499536</v>
      </c>
      <c r="DA29" s="28">
        <v>2.5231995286232305</v>
      </c>
      <c r="DB29" s="28">
        <v>1.156910428623231</v>
      </c>
      <c r="DC29" s="28">
        <v>5.9395924586232303</v>
      </c>
      <c r="DD29" s="28">
        <v>1.3054693686232308</v>
      </c>
      <c r="DE29" s="28">
        <v>1.6584812586232305</v>
      </c>
      <c r="DF29" s="28">
        <v>1.2744410486232307</v>
      </c>
      <c r="DG29" s="28">
        <v>1.4945514686232306</v>
      </c>
      <c r="DH29" s="30">
        <v>1.3199607286232307</v>
      </c>
      <c r="DI29" s="28">
        <v>2.6199279086232306</v>
      </c>
      <c r="DJ29" s="28">
        <v>2.8342890386232305</v>
      </c>
      <c r="DK29" s="28">
        <v>2.3764718486232308</v>
      </c>
      <c r="DL29" s="28">
        <v>1.3163928186232308</v>
      </c>
      <c r="DM29" s="28">
        <v>1.4378747386232307</v>
      </c>
      <c r="DN29" s="28">
        <v>1.3505052986232304</v>
      </c>
      <c r="DO29" s="28">
        <v>2.4316588586232304</v>
      </c>
      <c r="DP29" s="28">
        <v>1.0285604986232308</v>
      </c>
      <c r="DQ29" s="28">
        <v>2.4399858386232309</v>
      </c>
      <c r="DR29" s="28">
        <v>2.240020358623231</v>
      </c>
      <c r="DS29" s="28">
        <v>1.4017396886232307</v>
      </c>
      <c r="DT29" s="29">
        <v>1.4651396186232311</v>
      </c>
      <c r="DU29" s="28">
        <v>2.4478373086232312</v>
      </c>
      <c r="DV29" s="28">
        <v>21.37372664835323</v>
      </c>
      <c r="DW29" s="28">
        <v>2.7725238886232306</v>
      </c>
      <c r="DX29" s="28">
        <v>1.2050542886232309</v>
      </c>
      <c r="DY29" s="28">
        <v>1.1518600186232308</v>
      </c>
      <c r="DZ29" s="28">
        <v>2.6307818986232308</v>
      </c>
    </row>
    <row r="30" spans="1:130" ht="14.25" customHeight="1" x14ac:dyDescent="0.3">
      <c r="A30" s="5" t="s">
        <v>64</v>
      </c>
      <c r="B30" s="32" t="s">
        <v>48</v>
      </c>
      <c r="C30" s="32" t="s">
        <v>48</v>
      </c>
      <c r="D30" s="31" t="s">
        <v>48</v>
      </c>
      <c r="E30" s="32" t="s">
        <v>48</v>
      </c>
      <c r="F30" s="32" t="s">
        <v>48</v>
      </c>
      <c r="G30" s="32" t="s">
        <v>48</v>
      </c>
      <c r="H30" s="31" t="s">
        <v>48</v>
      </c>
      <c r="I30" s="32" t="s">
        <v>48</v>
      </c>
      <c r="J30" s="32" t="s">
        <v>48</v>
      </c>
      <c r="K30" s="32" t="s">
        <v>48</v>
      </c>
      <c r="L30" s="33" t="s">
        <v>48</v>
      </c>
      <c r="M30" s="32" t="s">
        <v>48</v>
      </c>
      <c r="N30" s="32" t="s">
        <v>48</v>
      </c>
      <c r="O30" s="32" t="s">
        <v>48</v>
      </c>
      <c r="P30" s="32" t="s">
        <v>48</v>
      </c>
      <c r="Q30" s="32" t="s">
        <v>48</v>
      </c>
      <c r="R30" s="32" t="s">
        <v>48</v>
      </c>
      <c r="S30" s="32" t="s">
        <v>48</v>
      </c>
      <c r="T30" s="33" t="s">
        <v>48</v>
      </c>
      <c r="U30" s="32" t="s">
        <v>48</v>
      </c>
      <c r="V30" s="32" t="s">
        <v>48</v>
      </c>
      <c r="W30" s="32" t="s">
        <v>48</v>
      </c>
      <c r="X30" s="9" t="s">
        <v>48</v>
      </c>
      <c r="Y30" s="32" t="s">
        <v>48</v>
      </c>
      <c r="Z30" s="32" t="s">
        <v>48</v>
      </c>
      <c r="AA30" s="32" t="s">
        <v>48</v>
      </c>
      <c r="AB30" s="9" t="s">
        <v>48</v>
      </c>
      <c r="AC30" s="32" t="s">
        <v>48</v>
      </c>
      <c r="AD30" s="32" t="s">
        <v>48</v>
      </c>
      <c r="AE30" s="32" t="s">
        <v>48</v>
      </c>
      <c r="AF30" s="9" t="s">
        <v>48</v>
      </c>
      <c r="AG30" s="32" t="s">
        <v>48</v>
      </c>
      <c r="AH30" s="32" t="s">
        <v>48</v>
      </c>
      <c r="AI30" s="32" t="s">
        <v>48</v>
      </c>
      <c r="AJ30" s="31" t="s">
        <v>48</v>
      </c>
      <c r="AK30" s="32" t="s">
        <v>48</v>
      </c>
      <c r="AL30" s="32" t="s">
        <v>48</v>
      </c>
      <c r="AM30" s="32" t="s">
        <v>48</v>
      </c>
      <c r="AN30" s="33" t="s">
        <v>48</v>
      </c>
      <c r="AO30" s="32" t="s">
        <v>48</v>
      </c>
      <c r="AP30" s="32" t="s">
        <v>48</v>
      </c>
      <c r="AQ30" s="18" t="s">
        <v>48</v>
      </c>
      <c r="AR30" s="19" t="s">
        <v>48</v>
      </c>
      <c r="AS30" s="18" t="s">
        <v>48</v>
      </c>
      <c r="AT30" s="18" t="s">
        <v>48</v>
      </c>
      <c r="AU30" s="18" t="s">
        <v>48</v>
      </c>
      <c r="AV30" s="7" t="s">
        <v>48</v>
      </c>
      <c r="AW30" s="11" t="s">
        <v>48</v>
      </c>
      <c r="AX30" s="11" t="s">
        <v>48</v>
      </c>
      <c r="AY30" s="11" t="s">
        <v>48</v>
      </c>
      <c r="AZ30" s="12" t="s">
        <v>48</v>
      </c>
      <c r="BA30" s="11" t="s">
        <v>48</v>
      </c>
      <c r="BB30" s="6" t="s">
        <v>48</v>
      </c>
      <c r="BC30" s="6" t="s">
        <v>48</v>
      </c>
      <c r="BD30" s="8" t="s">
        <v>48</v>
      </c>
      <c r="BE30" s="6" t="s">
        <v>48</v>
      </c>
      <c r="BF30" s="6" t="s">
        <v>48</v>
      </c>
      <c r="BG30" s="6" t="s">
        <v>48</v>
      </c>
      <c r="BH30" s="8" t="s">
        <v>48</v>
      </c>
      <c r="BI30" s="6" t="s">
        <v>48</v>
      </c>
      <c r="BJ30" s="6" t="s">
        <v>48</v>
      </c>
      <c r="BK30" s="6" t="s">
        <v>48</v>
      </c>
      <c r="BL30" s="7" t="s">
        <v>48</v>
      </c>
      <c r="BM30" s="28" t="s">
        <v>48</v>
      </c>
      <c r="BN30" s="28" t="s">
        <v>48</v>
      </c>
      <c r="BO30" s="28" t="s">
        <v>48</v>
      </c>
      <c r="BP30" s="28" t="s">
        <v>48</v>
      </c>
      <c r="BQ30" s="28" t="s">
        <v>48</v>
      </c>
      <c r="BR30" s="28" t="s">
        <v>48</v>
      </c>
      <c r="BS30" s="28" t="s">
        <v>48</v>
      </c>
      <c r="BT30" s="28" t="s">
        <v>48</v>
      </c>
      <c r="BU30" s="28" t="s">
        <v>48</v>
      </c>
      <c r="BV30" s="28" t="s">
        <v>48</v>
      </c>
      <c r="BW30" s="28" t="s">
        <v>48</v>
      </c>
      <c r="BX30" s="29" t="s">
        <v>48</v>
      </c>
      <c r="BY30" s="28" t="s">
        <v>48</v>
      </c>
      <c r="BZ30" s="28" t="s">
        <v>48</v>
      </c>
      <c r="CA30" s="28" t="s">
        <v>48</v>
      </c>
      <c r="CB30" s="28" t="s">
        <v>48</v>
      </c>
      <c r="CC30" s="28" t="s">
        <v>48</v>
      </c>
      <c r="CD30" s="28" t="s">
        <v>48</v>
      </c>
      <c r="CE30" s="28" t="s">
        <v>48</v>
      </c>
      <c r="CF30" s="28" t="s">
        <v>48</v>
      </c>
      <c r="CG30" s="28" t="s">
        <v>48</v>
      </c>
      <c r="CH30" s="28" t="s">
        <v>48</v>
      </c>
      <c r="CI30" s="28" t="s">
        <v>48</v>
      </c>
      <c r="CJ30" s="30" t="s">
        <v>48</v>
      </c>
      <c r="CK30" s="28" t="s">
        <v>48</v>
      </c>
      <c r="CL30" s="28" t="s">
        <v>48</v>
      </c>
      <c r="CM30" s="28" t="s">
        <v>48</v>
      </c>
      <c r="CN30" s="28" t="s">
        <v>48</v>
      </c>
      <c r="CO30" s="28" t="s">
        <v>48</v>
      </c>
      <c r="CP30" s="28" t="s">
        <v>48</v>
      </c>
      <c r="CQ30" s="28" t="s">
        <v>48</v>
      </c>
      <c r="CR30" s="28" t="s">
        <v>48</v>
      </c>
      <c r="CS30" s="28" t="s">
        <v>48</v>
      </c>
      <c r="CT30" s="28" t="s">
        <v>48</v>
      </c>
      <c r="CU30" s="28" t="s">
        <v>48</v>
      </c>
      <c r="CV30" s="30" t="s">
        <v>48</v>
      </c>
      <c r="CW30" s="28" t="s">
        <v>48</v>
      </c>
      <c r="CX30" s="28" t="s">
        <v>48</v>
      </c>
      <c r="CY30" s="28" t="s">
        <v>48</v>
      </c>
      <c r="CZ30" s="28" t="s">
        <v>48</v>
      </c>
      <c r="DA30" s="28" t="s">
        <v>48</v>
      </c>
      <c r="DB30" s="28" t="s">
        <v>48</v>
      </c>
      <c r="DC30" s="28" t="s">
        <v>48</v>
      </c>
      <c r="DD30" s="28" t="s">
        <v>48</v>
      </c>
      <c r="DE30" s="28" t="s">
        <v>48</v>
      </c>
      <c r="DF30" s="28" t="s">
        <v>48</v>
      </c>
      <c r="DG30" s="28" t="s">
        <v>48</v>
      </c>
      <c r="DH30" s="30" t="s">
        <v>48</v>
      </c>
      <c r="DI30" s="28" t="s">
        <v>48</v>
      </c>
      <c r="DJ30" s="28" t="s">
        <v>48</v>
      </c>
      <c r="DK30" s="28" t="s">
        <v>48</v>
      </c>
      <c r="DL30" s="28" t="s">
        <v>48</v>
      </c>
      <c r="DM30" s="28" t="s">
        <v>48</v>
      </c>
      <c r="DN30" s="28" t="s">
        <v>48</v>
      </c>
      <c r="DO30" s="28" t="s">
        <v>48</v>
      </c>
      <c r="DP30" s="28" t="s">
        <v>48</v>
      </c>
      <c r="DQ30" s="28" t="s">
        <v>48</v>
      </c>
      <c r="DR30" s="28" t="s">
        <v>48</v>
      </c>
      <c r="DS30" s="28" t="s">
        <v>48</v>
      </c>
      <c r="DT30" s="29" t="s">
        <v>48</v>
      </c>
      <c r="DU30" s="28" t="s">
        <v>48</v>
      </c>
      <c r="DV30" s="28" t="s">
        <v>48</v>
      </c>
      <c r="DW30" s="28" t="s">
        <v>48</v>
      </c>
      <c r="DX30" s="28" t="s">
        <v>48</v>
      </c>
      <c r="DY30" s="28" t="s">
        <v>48</v>
      </c>
      <c r="DZ30" s="28" t="s">
        <v>48</v>
      </c>
    </row>
    <row r="31" spans="1:130" ht="14.25" customHeight="1" x14ac:dyDescent="0.3"/>
    <row r="32" spans="1:13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  <row r="1002" ht="14.25" customHeight="1" x14ac:dyDescent="0.3"/>
  </sheetData>
  <conditionalFormatting sqref="BM4:BS4">
    <cfRule type="cellIs" dxfId="0" priority="1" stopIfTrue="1" operator="notEqual">
      <formula>$D4+$I4+$M4+$R4</formula>
    </cfRule>
  </conditionalFormatting>
  <hyperlinks>
    <hyperlink ref="A2" r:id="rId1" xr:uid="{00000000-0004-0000-0000-000000000000}"/>
  </hyperlink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Bilanci i gjendjes i fondeve 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2025-09-01T10:44:23Z</dcterms:created>
  <dcterms:modified xsi:type="dcterms:W3CDTF">2025-12-25T23:14:50Z</dcterms:modified>
</cp:coreProperties>
</file>