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korporatav" sheetId="1" r:id="rId4"/>
  </sheets>
  <definedNames/>
  <calcPr/>
  <extLst>
    <ext uri="GoogleSheetsCustomDataVersion2">
      <go:sheetsCustomData xmlns:go="http://customooxmlschemas.google.com/" r:id="rId5" roundtripDataChecksum="gbdH9EUUAtGDfPExN5sX1qQwPcAeLgaCwmX0EBnM51k="/>
    </ext>
  </extLst>
</workbook>
</file>

<file path=xl/sharedStrings.xml><?xml version="1.0" encoding="utf-8"?>
<sst xmlns="http://schemas.openxmlformats.org/spreadsheetml/2006/main" count="321" uniqueCount="46">
  <si>
    <t>Bilanci i gjendjes i korporatave financiare</t>
  </si>
  <si>
    <t>https://bqk-kos.org/statistikat/serite-kohore/</t>
  </si>
  <si>
    <t>2006 Dhjetor</t>
  </si>
  <si>
    <t>Mars</t>
  </si>
  <si>
    <t>Qershor</t>
  </si>
  <si>
    <t>Shtator</t>
  </si>
  <si>
    <t>2007 Dhjetor</t>
  </si>
  <si>
    <t>2008 Dhjetor</t>
  </si>
  <si>
    <t>2009 Dhjetor</t>
  </si>
  <si>
    <t>2010 Dhjetor</t>
  </si>
  <si>
    <t>2011 Dhjetor</t>
  </si>
  <si>
    <t>2012 Dhjetor</t>
  </si>
  <si>
    <t>2013 Dhjetor</t>
  </si>
  <si>
    <t xml:space="preserve"> Mars</t>
  </si>
  <si>
    <t xml:space="preserve"> Qershor</t>
  </si>
  <si>
    <t>2014 Dhjetor</t>
  </si>
  <si>
    <t xml:space="preserve">  Qershor</t>
  </si>
  <si>
    <t xml:space="preserve">Shtator </t>
  </si>
  <si>
    <t>2015 Dhjetor</t>
  </si>
  <si>
    <t>2016 Dhjetor</t>
  </si>
  <si>
    <t xml:space="preserve"> Shtator </t>
  </si>
  <si>
    <t>2017 Dhjetor</t>
  </si>
  <si>
    <t>2018 Dhjetor</t>
  </si>
  <si>
    <t>2019 Dhjetor</t>
  </si>
  <si>
    <t>2020 Dhjetor</t>
  </si>
  <si>
    <t>2021 Dhjetor</t>
  </si>
  <si>
    <t>2022 Dhjetor</t>
  </si>
  <si>
    <t>2023 Dhjetor</t>
  </si>
  <si>
    <t>2024 Dhjetor</t>
  </si>
  <si>
    <t>2025 Mars</t>
  </si>
  <si>
    <t xml:space="preserve">Gjithsej asetet </t>
  </si>
  <si>
    <t>Asetet Financiare</t>
  </si>
  <si>
    <t xml:space="preserve">Ari monetar dhe DST-të </t>
  </si>
  <si>
    <t xml:space="preserve">Depozitat dhe paraja e gatshme </t>
  </si>
  <si>
    <t>Letrat me vlerë të borxhit</t>
  </si>
  <si>
    <t xml:space="preserve">Kreditë </t>
  </si>
  <si>
    <t>Ekuiteti dhe aksionet ose njësit e fondit të investimit</t>
  </si>
  <si>
    <t>Sigurimet, pensionet dhe skemat e standardizuara të garancisë</t>
  </si>
  <si>
    <t>Derivatët financiar dhe opsionet në aksione të punonjësve</t>
  </si>
  <si>
    <t>.</t>
  </si>
  <si>
    <t>Llogari të tjera të arkëtueshme</t>
  </si>
  <si>
    <t>Asetet Jofinanciare</t>
  </si>
  <si>
    <t>Asetet Fikse</t>
  </si>
  <si>
    <t>Asetet Tjera</t>
  </si>
  <si>
    <t>Detyrimet dhe burimet vetanake</t>
  </si>
  <si>
    <t>Detyrimet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</si>
</sst>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0.0"/>
      <color theme="1"/>
      <name val="Times New Roman"/>
    </font>
    <font>
      <sz val="10.0"/>
      <color theme="1"/>
      <name val="Times New Roman"/>
    </font>
    <font>
      <b/>
      <u/>
      <sz val="10.0"/>
      <color theme="1"/>
      <name val="Times New Roman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2" fontId="4" numFmtId="0" xfId="0" applyAlignment="1" applyFill="1" applyFont="1">
      <alignment horizontal="center"/>
    </xf>
    <xf borderId="0" fillId="0" fontId="4" numFmtId="0" xfId="0" applyAlignment="1" applyFont="1">
      <alignment horizontal="center"/>
    </xf>
    <xf borderId="0" fillId="2" fontId="4" numFmtId="2" xfId="0" applyFont="1" applyNumberFormat="1"/>
    <xf borderId="0" fillId="0" fontId="4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70C0"/>
    <pageSetUpPr/>
  </sheetPr>
  <sheetViews>
    <sheetView workbookViewId="0"/>
  </sheetViews>
  <sheetFormatPr customHeight="1" defaultColWidth="14.43" defaultRowHeight="15.0"/>
  <cols>
    <col customWidth="1" min="1" max="1" width="37.86"/>
    <col customWidth="1" min="2" max="2" width="13.29"/>
    <col customWidth="1" min="3" max="5" width="10.57"/>
    <col customWidth="1" min="6" max="6" width="13.14"/>
    <col customWidth="1" min="7" max="9" width="10.57"/>
    <col customWidth="1" min="10" max="10" width="12.0"/>
    <col customWidth="1" min="11" max="13" width="10.57"/>
    <col customWidth="1" min="14" max="14" width="12.0"/>
    <col customWidth="1" min="15" max="17" width="10.57"/>
    <col customWidth="1" min="18" max="18" width="11.57"/>
    <col customWidth="1" min="19" max="21" width="10.57"/>
    <col customWidth="1" min="22" max="22" width="12.29"/>
    <col customWidth="1" min="23" max="25" width="10.57"/>
    <col customWidth="1" min="26" max="26" width="12.43"/>
    <col customWidth="1" min="27" max="29" width="10.57"/>
    <col customWidth="1" min="30" max="30" width="11.57"/>
    <col customWidth="1" min="31" max="33" width="10.57"/>
    <col customWidth="1" min="34" max="34" width="11.71"/>
    <col customWidth="1" min="35" max="37" width="10.57"/>
    <col customWidth="1" min="38" max="38" width="12.43"/>
    <col customWidth="1" min="39" max="41" width="10.57"/>
    <col customWidth="1" min="42" max="42" width="12.71"/>
    <col customWidth="1" min="43" max="49" width="10.57"/>
    <col customWidth="1" min="50" max="50" width="12.0"/>
    <col customWidth="1" min="51" max="53" width="10.57"/>
    <col customWidth="1" min="54" max="54" width="12.29"/>
    <col customWidth="1" min="55" max="57" width="10.57"/>
    <col customWidth="1" min="58" max="58" width="12.14"/>
    <col customWidth="1" min="59" max="60" width="10.57"/>
    <col customWidth="1" min="61" max="61" width="11.57"/>
    <col customWidth="1" min="62" max="62" width="12.71"/>
    <col customWidth="1" min="63" max="75" width="11.57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</row>
    <row r="3" ht="14.25" customHeight="1">
      <c r="B3" s="4" t="s">
        <v>2</v>
      </c>
      <c r="C3" s="5" t="s">
        <v>3</v>
      </c>
      <c r="D3" s="5" t="s">
        <v>4</v>
      </c>
      <c r="E3" s="5" t="s">
        <v>5</v>
      </c>
      <c r="F3" s="4" t="s">
        <v>6</v>
      </c>
      <c r="G3" s="5" t="s">
        <v>3</v>
      </c>
      <c r="H3" s="5" t="s">
        <v>4</v>
      </c>
      <c r="I3" s="5" t="s">
        <v>5</v>
      </c>
      <c r="J3" s="4" t="s">
        <v>7</v>
      </c>
      <c r="K3" s="5" t="s">
        <v>3</v>
      </c>
      <c r="L3" s="5" t="s">
        <v>4</v>
      </c>
      <c r="M3" s="5" t="s">
        <v>5</v>
      </c>
      <c r="N3" s="4" t="s">
        <v>8</v>
      </c>
      <c r="O3" s="5" t="s">
        <v>3</v>
      </c>
      <c r="P3" s="5" t="s">
        <v>4</v>
      </c>
      <c r="Q3" s="5" t="s">
        <v>5</v>
      </c>
      <c r="R3" s="4" t="s">
        <v>9</v>
      </c>
      <c r="S3" s="5" t="s">
        <v>3</v>
      </c>
      <c r="T3" s="5" t="s">
        <v>4</v>
      </c>
      <c r="U3" s="5" t="s">
        <v>5</v>
      </c>
      <c r="V3" s="4" t="s">
        <v>10</v>
      </c>
      <c r="W3" s="5" t="s">
        <v>3</v>
      </c>
      <c r="X3" s="5" t="s">
        <v>4</v>
      </c>
      <c r="Y3" s="5" t="s">
        <v>5</v>
      </c>
      <c r="Z3" s="4" t="s">
        <v>11</v>
      </c>
      <c r="AA3" s="5" t="s">
        <v>3</v>
      </c>
      <c r="AB3" s="5" t="s">
        <v>4</v>
      </c>
      <c r="AC3" s="5" t="s">
        <v>5</v>
      </c>
      <c r="AD3" s="4" t="s">
        <v>12</v>
      </c>
      <c r="AE3" s="5" t="s">
        <v>13</v>
      </c>
      <c r="AF3" s="5" t="s">
        <v>14</v>
      </c>
      <c r="AG3" s="5" t="s">
        <v>5</v>
      </c>
      <c r="AH3" s="4" t="s">
        <v>15</v>
      </c>
      <c r="AI3" s="5" t="s">
        <v>3</v>
      </c>
      <c r="AJ3" s="5" t="s">
        <v>16</v>
      </c>
      <c r="AK3" s="5" t="s">
        <v>17</v>
      </c>
      <c r="AL3" s="4" t="s">
        <v>18</v>
      </c>
      <c r="AM3" s="5" t="s">
        <v>3</v>
      </c>
      <c r="AN3" s="5" t="s">
        <v>4</v>
      </c>
      <c r="AO3" s="5" t="s">
        <v>5</v>
      </c>
      <c r="AP3" s="4" t="s">
        <v>19</v>
      </c>
      <c r="AQ3" s="5" t="s">
        <v>3</v>
      </c>
      <c r="AR3" s="5" t="s">
        <v>4</v>
      </c>
      <c r="AS3" s="5" t="s">
        <v>20</v>
      </c>
      <c r="AT3" s="4" t="s">
        <v>21</v>
      </c>
      <c r="AU3" s="5" t="s">
        <v>3</v>
      </c>
      <c r="AV3" s="5" t="s">
        <v>14</v>
      </c>
      <c r="AW3" s="5" t="s">
        <v>20</v>
      </c>
      <c r="AX3" s="4" t="s">
        <v>22</v>
      </c>
      <c r="AY3" s="5" t="s">
        <v>13</v>
      </c>
      <c r="AZ3" s="5" t="s">
        <v>14</v>
      </c>
      <c r="BA3" s="5" t="s">
        <v>20</v>
      </c>
      <c r="BB3" s="4" t="s">
        <v>23</v>
      </c>
      <c r="BC3" s="5" t="s">
        <v>3</v>
      </c>
      <c r="BD3" s="5" t="s">
        <v>4</v>
      </c>
      <c r="BE3" s="5" t="s">
        <v>17</v>
      </c>
      <c r="BF3" s="4" t="s">
        <v>24</v>
      </c>
      <c r="BG3" s="5" t="s">
        <v>3</v>
      </c>
      <c r="BH3" s="5" t="s">
        <v>4</v>
      </c>
      <c r="BI3" s="5" t="s">
        <v>17</v>
      </c>
      <c r="BJ3" s="4" t="s">
        <v>25</v>
      </c>
      <c r="BK3" s="5" t="s">
        <v>3</v>
      </c>
      <c r="BL3" s="5" t="s">
        <v>4</v>
      </c>
      <c r="BM3" s="5" t="s">
        <v>17</v>
      </c>
      <c r="BN3" s="4" t="s">
        <v>26</v>
      </c>
      <c r="BO3" s="5" t="s">
        <v>3</v>
      </c>
      <c r="BP3" s="5" t="s">
        <v>4</v>
      </c>
      <c r="BQ3" s="5" t="s">
        <v>17</v>
      </c>
      <c r="BR3" s="4" t="s">
        <v>27</v>
      </c>
      <c r="BS3" s="5" t="s">
        <v>3</v>
      </c>
      <c r="BT3" s="5" t="s">
        <v>14</v>
      </c>
      <c r="BU3" s="5" t="s">
        <v>17</v>
      </c>
      <c r="BV3" s="4" t="s">
        <v>28</v>
      </c>
      <c r="BW3" s="5" t="s">
        <v>29</v>
      </c>
    </row>
    <row r="4" ht="14.25" customHeight="1">
      <c r="A4" s="2" t="s">
        <v>30</v>
      </c>
      <c r="B4" s="6">
        <f t="shared" ref="B4:BW4" si="1">SUM(B5,B14)</f>
        <v>2090.287981</v>
      </c>
      <c r="C4" s="7">
        <f t="shared" si="1"/>
        <v>2399.121534</v>
      </c>
      <c r="D4" s="7">
        <f t="shared" si="1"/>
        <v>2556.943712</v>
      </c>
      <c r="E4" s="7">
        <f t="shared" si="1"/>
        <v>2796.929395</v>
      </c>
      <c r="F4" s="6">
        <f t="shared" si="1"/>
        <v>2937.747814</v>
      </c>
      <c r="G4" s="7">
        <f t="shared" si="1"/>
        <v>3023.393276</v>
      </c>
      <c r="H4" s="7">
        <f t="shared" si="1"/>
        <v>3221.897862</v>
      </c>
      <c r="I4" s="7">
        <f t="shared" si="1"/>
        <v>3436.632461</v>
      </c>
      <c r="J4" s="6">
        <f t="shared" si="1"/>
        <v>3366.419856</v>
      </c>
      <c r="K4" s="7">
        <f t="shared" si="1"/>
        <v>3495.846872</v>
      </c>
      <c r="L4" s="7">
        <f t="shared" si="1"/>
        <v>3619.905949</v>
      </c>
      <c r="M4" s="7">
        <f t="shared" si="1"/>
        <v>3937.13608</v>
      </c>
      <c r="N4" s="6">
        <f t="shared" si="1"/>
        <v>4000.677361</v>
      </c>
      <c r="O4" s="7">
        <f t="shared" si="1"/>
        <v>4060.727314</v>
      </c>
      <c r="P4" s="7">
        <f t="shared" si="1"/>
        <v>4056.749368</v>
      </c>
      <c r="Q4" s="7">
        <f t="shared" si="1"/>
        <v>4329.050677</v>
      </c>
      <c r="R4" s="6">
        <f t="shared" si="1"/>
        <v>4435.978313</v>
      </c>
      <c r="S4" s="7">
        <f t="shared" si="1"/>
        <v>4520.405674</v>
      </c>
      <c r="T4" s="7">
        <f t="shared" si="1"/>
        <v>4594.659165</v>
      </c>
      <c r="U4" s="7">
        <f t="shared" si="1"/>
        <v>4723.120299</v>
      </c>
      <c r="V4" s="6">
        <f t="shared" si="1"/>
        <v>4721.220544</v>
      </c>
      <c r="W4" s="7">
        <f t="shared" si="1"/>
        <v>4772.612404</v>
      </c>
      <c r="X4" s="7">
        <f t="shared" si="1"/>
        <v>4816.956182</v>
      </c>
      <c r="Y4" s="7">
        <f t="shared" si="1"/>
        <v>5178.446952</v>
      </c>
      <c r="Z4" s="6">
        <f t="shared" si="1"/>
        <v>5301.847614</v>
      </c>
      <c r="AA4" s="7">
        <f t="shared" si="1"/>
        <v>5368.276138</v>
      </c>
      <c r="AB4" s="7">
        <f t="shared" si="1"/>
        <v>5328.8087</v>
      </c>
      <c r="AC4" s="7">
        <f t="shared" si="1"/>
        <v>5598.336662</v>
      </c>
      <c r="AD4" s="6">
        <f t="shared" si="1"/>
        <v>5846.006917</v>
      </c>
      <c r="AE4" s="7">
        <f t="shared" si="1"/>
        <v>5877.151894</v>
      </c>
      <c r="AF4" s="7">
        <f t="shared" si="1"/>
        <v>5873.779797</v>
      </c>
      <c r="AG4" s="7">
        <f t="shared" si="1"/>
        <v>5891.365255</v>
      </c>
      <c r="AH4" s="6">
        <f t="shared" si="1"/>
        <v>5915.317068</v>
      </c>
      <c r="AI4" s="7">
        <f t="shared" si="1"/>
        <v>6090.537767</v>
      </c>
      <c r="AJ4" s="7">
        <f t="shared" si="1"/>
        <v>6130.065974</v>
      </c>
      <c r="AK4" s="7">
        <f t="shared" si="1"/>
        <v>6292.554725</v>
      </c>
      <c r="AL4" s="6">
        <f t="shared" si="1"/>
        <v>6367.668656</v>
      </c>
      <c r="AM4" s="7">
        <f t="shared" si="1"/>
        <v>6530.214303</v>
      </c>
      <c r="AN4" s="7">
        <f t="shared" si="1"/>
        <v>6690.175724</v>
      </c>
      <c r="AO4" s="7">
        <f t="shared" si="1"/>
        <v>6818.821551</v>
      </c>
      <c r="AP4" s="6">
        <f t="shared" si="1"/>
        <v>6799.37972</v>
      </c>
      <c r="AQ4" s="7">
        <f t="shared" si="1"/>
        <v>7102.763795</v>
      </c>
      <c r="AR4" s="7">
        <f t="shared" si="1"/>
        <v>7288.624177</v>
      </c>
      <c r="AS4" s="7">
        <f t="shared" si="1"/>
        <v>7480.400761</v>
      </c>
      <c r="AT4" s="6">
        <f t="shared" si="1"/>
        <v>7521.247027</v>
      </c>
      <c r="AU4" s="7">
        <f t="shared" si="1"/>
        <v>7556.384243</v>
      </c>
      <c r="AV4" s="7">
        <f t="shared" si="1"/>
        <v>7625.120312</v>
      </c>
      <c r="AW4" s="7">
        <f t="shared" si="1"/>
        <v>7971.771735</v>
      </c>
      <c r="AX4" s="6">
        <f t="shared" si="1"/>
        <v>7912.820307</v>
      </c>
      <c r="AY4" s="7">
        <f t="shared" si="1"/>
        <v>8182.548348</v>
      </c>
      <c r="AZ4" s="7">
        <f t="shared" si="1"/>
        <v>8357.878408</v>
      </c>
      <c r="BA4" s="7">
        <f t="shared" si="1"/>
        <v>8764.68972</v>
      </c>
      <c r="BB4" s="6">
        <f t="shared" si="1"/>
        <v>8800.454648</v>
      </c>
      <c r="BC4" s="7">
        <f t="shared" si="1"/>
        <v>8758.146032</v>
      </c>
      <c r="BD4" s="7">
        <f t="shared" si="1"/>
        <v>8999.097321</v>
      </c>
      <c r="BE4" s="7">
        <f t="shared" si="1"/>
        <v>9227.565646</v>
      </c>
      <c r="BF4" s="6">
        <f t="shared" si="1"/>
        <v>9452.997855</v>
      </c>
      <c r="BG4" s="7">
        <f t="shared" si="1"/>
        <v>9467.372953</v>
      </c>
      <c r="BH4" s="7">
        <f t="shared" si="1"/>
        <v>9821.763037</v>
      </c>
      <c r="BI4" s="7">
        <f t="shared" si="1"/>
        <v>10385.99431</v>
      </c>
      <c r="BJ4" s="6">
        <f t="shared" si="1"/>
        <v>10593.98667</v>
      </c>
      <c r="BK4" s="7">
        <f t="shared" si="1"/>
        <v>10472.82625</v>
      </c>
      <c r="BL4" s="7">
        <f t="shared" si="1"/>
        <v>10797.97733</v>
      </c>
      <c r="BM4" s="7">
        <f t="shared" si="1"/>
        <v>11504.28091</v>
      </c>
      <c r="BN4" s="6">
        <f t="shared" si="1"/>
        <v>11588.94957</v>
      </c>
      <c r="BO4" s="7">
        <f t="shared" si="1"/>
        <v>11773.14805</v>
      </c>
      <c r="BP4" s="7">
        <f t="shared" si="1"/>
        <v>12101.66064</v>
      </c>
      <c r="BQ4" s="7">
        <f t="shared" si="1"/>
        <v>12505.42797</v>
      </c>
      <c r="BR4" s="6">
        <f t="shared" si="1"/>
        <v>12729.57253</v>
      </c>
      <c r="BS4" s="7">
        <f t="shared" si="1"/>
        <v>12767.85913</v>
      </c>
      <c r="BT4" s="7">
        <f t="shared" si="1"/>
        <v>13153.44866</v>
      </c>
      <c r="BU4" s="7">
        <f t="shared" si="1"/>
        <v>13756.00676</v>
      </c>
      <c r="BV4" s="6">
        <f t="shared" si="1"/>
        <v>14370.66673</v>
      </c>
      <c r="BW4" s="7">
        <f t="shared" si="1"/>
        <v>14510.83998</v>
      </c>
    </row>
    <row r="5" ht="14.25" customHeight="1">
      <c r="A5" s="2" t="s">
        <v>31</v>
      </c>
      <c r="B5" s="6">
        <f t="shared" ref="B5:BW5" si="2">SUM(B6:B13)</f>
        <v>2041.229291</v>
      </c>
      <c r="C5" s="7">
        <f t="shared" si="2"/>
        <v>2348.842005</v>
      </c>
      <c r="D5" s="7">
        <f t="shared" si="2"/>
        <v>2505.982747</v>
      </c>
      <c r="E5" s="7">
        <f t="shared" si="2"/>
        <v>2743.56465</v>
      </c>
      <c r="F5" s="6">
        <f t="shared" si="2"/>
        <v>2859.367439</v>
      </c>
      <c r="G5" s="7">
        <f t="shared" si="2"/>
        <v>2935.902533</v>
      </c>
      <c r="H5" s="7">
        <f t="shared" si="2"/>
        <v>3127.2882</v>
      </c>
      <c r="I5" s="7">
        <f t="shared" si="2"/>
        <v>3340.427498</v>
      </c>
      <c r="J5" s="6">
        <f t="shared" si="2"/>
        <v>3269.875629</v>
      </c>
      <c r="K5" s="7">
        <f t="shared" si="2"/>
        <v>3396.99107</v>
      </c>
      <c r="L5" s="7">
        <f t="shared" si="2"/>
        <v>3520.178037</v>
      </c>
      <c r="M5" s="7">
        <f t="shared" si="2"/>
        <v>3819.324529</v>
      </c>
      <c r="N5" s="6">
        <f t="shared" si="2"/>
        <v>3891.913609</v>
      </c>
      <c r="O5" s="7">
        <f t="shared" si="2"/>
        <v>3965.73691</v>
      </c>
      <c r="P5" s="7">
        <f t="shared" si="2"/>
        <v>3957.004505</v>
      </c>
      <c r="Q5" s="7">
        <f t="shared" si="2"/>
        <v>4237.789995</v>
      </c>
      <c r="R5" s="6">
        <f t="shared" si="2"/>
        <v>4333.465134</v>
      </c>
      <c r="S5" s="7">
        <f t="shared" si="2"/>
        <v>4415.188392</v>
      </c>
      <c r="T5" s="7">
        <f t="shared" si="2"/>
        <v>4483.453828</v>
      </c>
      <c r="U5" s="7">
        <f t="shared" si="2"/>
        <v>4611.488915</v>
      </c>
      <c r="V5" s="6">
        <f t="shared" si="2"/>
        <v>4606.878401</v>
      </c>
      <c r="W5" s="7">
        <f t="shared" si="2"/>
        <v>4650.216906</v>
      </c>
      <c r="X5" s="7">
        <f t="shared" si="2"/>
        <v>4692.975787</v>
      </c>
      <c r="Y5" s="7">
        <f t="shared" si="2"/>
        <v>5056.25835</v>
      </c>
      <c r="Z5" s="6">
        <f t="shared" si="2"/>
        <v>5168.793828</v>
      </c>
      <c r="AA5" s="7">
        <f t="shared" si="2"/>
        <v>5238.55061</v>
      </c>
      <c r="AB5" s="7">
        <f t="shared" si="2"/>
        <v>5196.614367</v>
      </c>
      <c r="AC5" s="7">
        <f t="shared" si="2"/>
        <v>5469.704002</v>
      </c>
      <c r="AD5" s="6">
        <f t="shared" si="2"/>
        <v>5715.649407</v>
      </c>
      <c r="AE5" s="7">
        <f t="shared" si="2"/>
        <v>5763.285963</v>
      </c>
      <c r="AF5" s="7">
        <f t="shared" si="2"/>
        <v>5753.564706</v>
      </c>
      <c r="AG5" s="7">
        <f t="shared" si="2"/>
        <v>5771.654793</v>
      </c>
      <c r="AH5" s="6">
        <f t="shared" si="2"/>
        <v>5799.88256</v>
      </c>
      <c r="AI5" s="7">
        <f t="shared" si="2"/>
        <v>5979.049057</v>
      </c>
      <c r="AJ5" s="7">
        <f t="shared" si="2"/>
        <v>6015.137694</v>
      </c>
      <c r="AK5" s="7">
        <f t="shared" si="2"/>
        <v>6169.531693</v>
      </c>
      <c r="AL5" s="6">
        <f t="shared" si="2"/>
        <v>6249.81463</v>
      </c>
      <c r="AM5" s="7">
        <f t="shared" si="2"/>
        <v>6400.840326</v>
      </c>
      <c r="AN5" s="7">
        <f t="shared" si="2"/>
        <v>6564.367663</v>
      </c>
      <c r="AO5" s="7">
        <f t="shared" si="2"/>
        <v>6685.437196</v>
      </c>
      <c r="AP5" s="6">
        <f t="shared" si="2"/>
        <v>6658.51137</v>
      </c>
      <c r="AQ5" s="7">
        <f t="shared" si="2"/>
        <v>6963.147959</v>
      </c>
      <c r="AR5" s="7">
        <f t="shared" si="2"/>
        <v>7138.652314</v>
      </c>
      <c r="AS5" s="7">
        <f t="shared" si="2"/>
        <v>7327.686058</v>
      </c>
      <c r="AT5" s="6">
        <f t="shared" si="2"/>
        <v>7367.096121</v>
      </c>
      <c r="AU5" s="7">
        <f t="shared" si="2"/>
        <v>7407.3787</v>
      </c>
      <c r="AV5" s="7">
        <f t="shared" si="2"/>
        <v>7472.833638</v>
      </c>
      <c r="AW5" s="7">
        <f t="shared" si="2"/>
        <v>7811.243464</v>
      </c>
      <c r="AX5" s="6">
        <f t="shared" si="2"/>
        <v>7742.541656</v>
      </c>
      <c r="AY5" s="7">
        <f t="shared" si="2"/>
        <v>8002.470881</v>
      </c>
      <c r="AZ5" s="7">
        <f t="shared" si="2"/>
        <v>8170.617898</v>
      </c>
      <c r="BA5" s="7">
        <f t="shared" si="2"/>
        <v>8572.186739</v>
      </c>
      <c r="BB5" s="6">
        <f t="shared" si="2"/>
        <v>8599.404338</v>
      </c>
      <c r="BC5" s="7">
        <f t="shared" si="2"/>
        <v>8546.390514</v>
      </c>
      <c r="BD5" s="7">
        <f t="shared" si="2"/>
        <v>8756.071572</v>
      </c>
      <c r="BE5" s="7">
        <f t="shared" si="2"/>
        <v>8990.999528</v>
      </c>
      <c r="BF5" s="6">
        <f t="shared" si="2"/>
        <v>9211.900834</v>
      </c>
      <c r="BG5" s="7">
        <f t="shared" si="2"/>
        <v>9220.0396</v>
      </c>
      <c r="BH5" s="7">
        <f t="shared" si="2"/>
        <v>9568.29285</v>
      </c>
      <c r="BI5" s="7">
        <f t="shared" si="2"/>
        <v>10129.27808</v>
      </c>
      <c r="BJ5" s="6">
        <f t="shared" si="2"/>
        <v>10329.58616</v>
      </c>
      <c r="BK5" s="7">
        <f t="shared" si="2"/>
        <v>10221.00946</v>
      </c>
      <c r="BL5" s="7">
        <f t="shared" si="2"/>
        <v>10539.81104</v>
      </c>
      <c r="BM5" s="7">
        <f t="shared" si="2"/>
        <v>11245.49917</v>
      </c>
      <c r="BN5" s="6">
        <f t="shared" si="2"/>
        <v>11310.64874</v>
      </c>
      <c r="BO5" s="7">
        <f t="shared" si="2"/>
        <v>11493.92602</v>
      </c>
      <c r="BP5" s="7">
        <f t="shared" si="2"/>
        <v>11817.75871</v>
      </c>
      <c r="BQ5" s="7">
        <f t="shared" si="2"/>
        <v>12215.57465</v>
      </c>
      <c r="BR5" s="6">
        <f t="shared" si="2"/>
        <v>12423.35936</v>
      </c>
      <c r="BS5" s="7">
        <f t="shared" si="2"/>
        <v>12483.32541</v>
      </c>
      <c r="BT5" s="7">
        <f t="shared" si="2"/>
        <v>12862.53684</v>
      </c>
      <c r="BU5" s="7">
        <f t="shared" si="2"/>
        <v>13457.78654</v>
      </c>
      <c r="BV5" s="6">
        <f t="shared" si="2"/>
        <v>14061.48536</v>
      </c>
      <c r="BW5" s="7">
        <f t="shared" si="2"/>
        <v>14197.38715</v>
      </c>
    </row>
    <row r="6" ht="14.25" customHeight="1">
      <c r="A6" s="2" t="s">
        <v>32</v>
      </c>
      <c r="B6" s="6">
        <v>0.0</v>
      </c>
      <c r="C6" s="7">
        <v>0.0</v>
      </c>
      <c r="D6" s="7">
        <v>0.0</v>
      </c>
      <c r="E6" s="7">
        <v>0.0</v>
      </c>
      <c r="F6" s="6">
        <v>0.0</v>
      </c>
      <c r="G6" s="7">
        <v>0.0</v>
      </c>
      <c r="H6" s="7">
        <v>0.0</v>
      </c>
      <c r="I6" s="7">
        <v>0.0</v>
      </c>
      <c r="J6" s="6">
        <v>0.0</v>
      </c>
      <c r="K6" s="7">
        <v>0.0</v>
      </c>
      <c r="L6" s="7">
        <v>0.0</v>
      </c>
      <c r="M6" s="7">
        <v>59.908714765968455</v>
      </c>
      <c r="N6" s="6">
        <v>60.25306905523919</v>
      </c>
      <c r="O6" s="7">
        <v>62.36870074926447</v>
      </c>
      <c r="P6" s="7">
        <v>66.74135753368525</v>
      </c>
      <c r="Q6" s="7">
        <v>62.96672690888982</v>
      </c>
      <c r="R6" s="6">
        <v>63.99259553900069</v>
      </c>
      <c r="S6" s="7">
        <v>61.52338528326944</v>
      </c>
      <c r="T6" s="7">
        <v>60.98603304320865</v>
      </c>
      <c r="U6" s="7">
        <v>63.56181209862179</v>
      </c>
      <c r="V6" s="6">
        <v>65.14906987064332</v>
      </c>
      <c r="W6" s="7">
        <v>63.625034505315554</v>
      </c>
      <c r="X6" s="7">
        <v>65.89579908103391</v>
      </c>
      <c r="Y6" s="7">
        <v>64.94638599554638</v>
      </c>
      <c r="Z6" s="6">
        <v>63.34786040302883</v>
      </c>
      <c r="AA6" s="7">
        <v>63.32194933060052</v>
      </c>
      <c r="AB6" s="7">
        <v>61.92868961314469</v>
      </c>
      <c r="AC6" s="7">
        <v>60.88645053559461</v>
      </c>
      <c r="AD6" s="6">
        <v>59.597111731843576</v>
      </c>
      <c r="AE6" s="7">
        <v>59.49495215589913</v>
      </c>
      <c r="AF6" s="7">
        <v>59.786600611429726</v>
      </c>
      <c r="AG6" s="7">
        <v>61.946402881512306</v>
      </c>
      <c r="AH6" s="6">
        <v>62.46146842306871</v>
      </c>
      <c r="AI6" s="7">
        <v>66.82282142513704</v>
      </c>
      <c r="AJ6" s="7">
        <v>65.23931662606746</v>
      </c>
      <c r="AK6" s="7">
        <v>64.46093335922865</v>
      </c>
      <c r="AL6" s="6">
        <v>65.12715060503965</v>
      </c>
      <c r="AM6" s="7">
        <v>55.5569498702549</v>
      </c>
      <c r="AN6" s="7">
        <v>56.176343625378784</v>
      </c>
      <c r="AO6" s="7">
        <v>55.25224204450948</v>
      </c>
      <c r="AP6" s="6">
        <v>56.000536916517774</v>
      </c>
      <c r="AQ6" s="7">
        <v>55.0570990533411</v>
      </c>
      <c r="AR6" s="7">
        <v>69.4382702502353</v>
      </c>
      <c r="AS6" s="7">
        <v>67.4923062373706</v>
      </c>
      <c r="AT6" s="6">
        <v>66.31352552943383</v>
      </c>
      <c r="AU6" s="7">
        <v>65.21256493479679</v>
      </c>
      <c r="AV6" s="7">
        <v>65.99810574754802</v>
      </c>
      <c r="AW6" s="7">
        <v>65.17757137760465</v>
      </c>
      <c r="AX6" s="6">
        <v>64.89024843362961</v>
      </c>
      <c r="AY6" s="7">
        <v>65.22863317566465</v>
      </c>
      <c r="AZ6" s="7">
        <v>63.73399179066188</v>
      </c>
      <c r="BA6" s="7">
        <v>64.57915665064102</v>
      </c>
      <c r="BB6" s="6">
        <v>63.11622339768149</v>
      </c>
      <c r="BC6" s="7">
        <v>63.05906402443582</v>
      </c>
      <c r="BD6" s="7">
        <v>61.52264283994358</v>
      </c>
      <c r="BE6" s="7">
        <v>60.06952690999999</v>
      </c>
      <c r="BF6" s="6">
        <v>58.761083</v>
      </c>
      <c r="BG6" s="7">
        <v>59.613642</v>
      </c>
      <c r="BH6" s="7">
        <v>58.915931</v>
      </c>
      <c r="BI6" s="7">
        <v>155.793078</v>
      </c>
      <c r="BJ6" s="6">
        <v>158.217642</v>
      </c>
      <c r="BK6" s="7">
        <v>159.06467</v>
      </c>
      <c r="BL6" s="7">
        <v>163.27377464</v>
      </c>
      <c r="BM6" s="7">
        <v>167.89239911</v>
      </c>
      <c r="BN6" s="6">
        <v>160.32643270999998</v>
      </c>
      <c r="BO6" s="7">
        <v>158.09536538999998</v>
      </c>
      <c r="BP6" s="7">
        <v>156.08724274</v>
      </c>
      <c r="BQ6" s="7">
        <v>157.82845856</v>
      </c>
      <c r="BR6" s="6">
        <v>153.86176683000002</v>
      </c>
      <c r="BS6" s="7">
        <v>153.86176682999997</v>
      </c>
      <c r="BT6" s="7">
        <v>153.48786519000004</v>
      </c>
      <c r="BU6" s="7">
        <v>150.48779113</v>
      </c>
      <c r="BV6" s="6">
        <v>154.93474308</v>
      </c>
      <c r="BW6" s="7">
        <v>150.87358106999997</v>
      </c>
    </row>
    <row r="7" ht="14.25" customHeight="1">
      <c r="A7" s="2" t="s">
        <v>33</v>
      </c>
      <c r="B7" s="6">
        <v>880.49693184</v>
      </c>
      <c r="C7" s="7">
        <v>1034.4592012800001</v>
      </c>
      <c r="D7" s="7">
        <v>1114.41305728</v>
      </c>
      <c r="E7" s="7">
        <v>1266.5796508299998</v>
      </c>
      <c r="F7" s="6">
        <v>1295.01235236</v>
      </c>
      <c r="G7" s="7">
        <v>1313.9236343999999</v>
      </c>
      <c r="H7" s="7">
        <v>1391.53063281</v>
      </c>
      <c r="I7" s="7">
        <v>1583.6686356099997</v>
      </c>
      <c r="J7" s="6">
        <v>1189.28758878</v>
      </c>
      <c r="K7" s="7">
        <v>1096.80725626</v>
      </c>
      <c r="L7" s="7">
        <v>1103.6807093</v>
      </c>
      <c r="M7" s="7">
        <v>1320.83326676</v>
      </c>
      <c r="N7" s="6">
        <v>1480.03687146</v>
      </c>
      <c r="O7" s="7">
        <v>1520.64275136</v>
      </c>
      <c r="P7" s="7">
        <v>1453.09144539</v>
      </c>
      <c r="Q7" s="7">
        <v>1716.6504778</v>
      </c>
      <c r="R7" s="6">
        <v>1786.9955700199998</v>
      </c>
      <c r="S7" s="7">
        <v>1729.0986782700002</v>
      </c>
      <c r="T7" s="7">
        <v>1632.7314309000003</v>
      </c>
      <c r="U7" s="7">
        <v>1791.9516901599998</v>
      </c>
      <c r="V7" s="6">
        <v>1859.7795712299994</v>
      </c>
      <c r="W7" s="7">
        <v>1695.0991448500001</v>
      </c>
      <c r="X7" s="7">
        <v>1756.0259523700001</v>
      </c>
      <c r="Y7" s="7">
        <v>1645.47973678</v>
      </c>
      <c r="Z7" s="6">
        <v>1807.8888335587108</v>
      </c>
      <c r="AA7" s="7">
        <v>1764.3448533440203</v>
      </c>
      <c r="AB7" s="7">
        <v>1470.8705790140327</v>
      </c>
      <c r="AC7" s="7">
        <v>1537.7570431070053</v>
      </c>
      <c r="AD7" s="6">
        <v>1936.8738608451495</v>
      </c>
      <c r="AE7" s="7">
        <v>1837.47187543515</v>
      </c>
      <c r="AF7" s="7">
        <v>1726.1785008851498</v>
      </c>
      <c r="AG7" s="7">
        <v>1793.9390180351502</v>
      </c>
      <c r="AH7" s="6">
        <v>1974.39699906</v>
      </c>
      <c r="AI7" s="7">
        <v>2024.3465745900005</v>
      </c>
      <c r="AJ7" s="7">
        <v>1883.3446674739998</v>
      </c>
      <c r="AK7" s="7">
        <v>2013.3105450747641</v>
      </c>
      <c r="AL7" s="6">
        <v>2038.3791509940681</v>
      </c>
      <c r="AM7" s="7">
        <v>1881.9739965</v>
      </c>
      <c r="AN7" s="7">
        <v>1764.0411630089625</v>
      </c>
      <c r="AO7" s="7">
        <v>1685.941052016985</v>
      </c>
      <c r="AP7" s="6">
        <v>1497.3175005585842</v>
      </c>
      <c r="AQ7" s="7">
        <v>1602.88256764</v>
      </c>
      <c r="AR7" s="7">
        <v>1776.1375437545357</v>
      </c>
      <c r="AS7" s="7">
        <v>1881.1295896298902</v>
      </c>
      <c r="AT7" s="6">
        <v>1665.3589382112614</v>
      </c>
      <c r="AU7" s="7">
        <v>1476.407288900217</v>
      </c>
      <c r="AV7" s="7">
        <v>1329.5153753763825</v>
      </c>
      <c r="AW7" s="7">
        <v>1568.3461091599997</v>
      </c>
      <c r="AX7" s="6">
        <v>1748.4573069863566</v>
      </c>
      <c r="AY7" s="7">
        <v>1745.50104577241</v>
      </c>
      <c r="AZ7" s="7">
        <v>1903.867329965399</v>
      </c>
      <c r="BA7" s="7">
        <v>2166.8192541851977</v>
      </c>
      <c r="BB7" s="6">
        <v>2037.6390727004996</v>
      </c>
      <c r="BC7" s="7">
        <v>2062.7998363998563</v>
      </c>
      <c r="BD7" s="7">
        <v>2336.7076951749755</v>
      </c>
      <c r="BE7" s="7">
        <v>2187.86757875443</v>
      </c>
      <c r="BF7" s="6">
        <v>2373.218404975512</v>
      </c>
      <c r="BG7" s="7">
        <v>2139.804496849253</v>
      </c>
      <c r="BH7" s="7">
        <v>2248.2449357470987</v>
      </c>
      <c r="BI7" s="7">
        <v>2462.2876178355177</v>
      </c>
      <c r="BJ7" s="6">
        <v>2240.4643961105908</v>
      </c>
      <c r="BK7" s="7">
        <v>2029.6949218597613</v>
      </c>
      <c r="BL7" s="7">
        <v>2246.912505764273</v>
      </c>
      <c r="BM7" s="7">
        <v>2606.0354802819033</v>
      </c>
      <c r="BN7" s="6">
        <v>2512.238691232364</v>
      </c>
      <c r="BO7" s="7">
        <v>2414.5550368287822</v>
      </c>
      <c r="BP7" s="7">
        <v>2590.6959147281473</v>
      </c>
      <c r="BQ7" s="7">
        <v>2537.7659500816526</v>
      </c>
      <c r="BR7" s="6">
        <v>2695.7170672295074</v>
      </c>
      <c r="BS7" s="7">
        <v>2244.470551937771</v>
      </c>
      <c r="BT7" s="7">
        <v>2428.4497556237557</v>
      </c>
      <c r="BU7" s="7">
        <v>2643.768273444439</v>
      </c>
      <c r="BV7" s="6">
        <v>2660.0721690012806</v>
      </c>
      <c r="BW7" s="7">
        <v>2523.2518719303794</v>
      </c>
    </row>
    <row r="8" ht="14.25" customHeight="1">
      <c r="A8" s="2" t="s">
        <v>34</v>
      </c>
      <c r="B8" s="6">
        <v>341.330494066773</v>
      </c>
      <c r="C8" s="7">
        <v>411.47481603999995</v>
      </c>
      <c r="D8" s="7">
        <v>369.08130141000004</v>
      </c>
      <c r="E8" s="7">
        <v>392.80652561</v>
      </c>
      <c r="F8" s="6">
        <v>405.65724292</v>
      </c>
      <c r="G8" s="7">
        <v>382.56083517</v>
      </c>
      <c r="H8" s="7">
        <v>367.46417861</v>
      </c>
      <c r="I8" s="7">
        <v>359.21428331000004</v>
      </c>
      <c r="J8" s="6">
        <v>659.6714099</v>
      </c>
      <c r="K8" s="7">
        <v>838.27686717</v>
      </c>
      <c r="L8" s="7">
        <v>883.07484057</v>
      </c>
      <c r="M8" s="7">
        <v>894.9018801699999</v>
      </c>
      <c r="N8" s="6">
        <v>724.3724337699996</v>
      </c>
      <c r="O8" s="7">
        <v>635.2274419099999</v>
      </c>
      <c r="P8" s="7">
        <v>568.36029317</v>
      </c>
      <c r="Q8" s="7">
        <v>565.9728569399999</v>
      </c>
      <c r="R8" s="6">
        <v>525.01611172</v>
      </c>
      <c r="S8" s="7">
        <v>586.32090695</v>
      </c>
      <c r="T8" s="7">
        <v>639.82262263</v>
      </c>
      <c r="U8" s="7">
        <v>540.70157565</v>
      </c>
      <c r="V8" s="6">
        <v>230.01814896999997</v>
      </c>
      <c r="W8" s="7">
        <v>377.72005551999996</v>
      </c>
      <c r="X8" s="7">
        <v>270.96602916</v>
      </c>
      <c r="Y8" s="7">
        <v>673.9970299099999</v>
      </c>
      <c r="Z8" s="6">
        <v>559.6022909800001</v>
      </c>
      <c r="AA8" s="7">
        <v>589.6176909999996</v>
      </c>
      <c r="AB8" s="7">
        <v>758.40500409</v>
      </c>
      <c r="AC8" s="7">
        <v>958.8250816500004</v>
      </c>
      <c r="AD8" s="6">
        <v>973.1924782199999</v>
      </c>
      <c r="AE8" s="7">
        <v>1089.7397391600002</v>
      </c>
      <c r="AF8" s="7">
        <v>1033.5601652</v>
      </c>
      <c r="AG8" s="7">
        <v>801.9168489499997</v>
      </c>
      <c r="AH8" s="6">
        <v>562.87875016</v>
      </c>
      <c r="AI8" s="7">
        <v>599.84365493</v>
      </c>
      <c r="AJ8" s="7">
        <v>699.13583722</v>
      </c>
      <c r="AK8" s="7">
        <v>714.6790799599999</v>
      </c>
      <c r="AL8" s="6">
        <v>706.5869181699999</v>
      </c>
      <c r="AM8" s="7">
        <v>915.2161766700001</v>
      </c>
      <c r="AN8" s="7">
        <v>1089.45198764</v>
      </c>
      <c r="AO8" s="7">
        <v>1147.3191067399998</v>
      </c>
      <c r="AP8" s="6">
        <v>1180.27378666</v>
      </c>
      <c r="AQ8" s="7">
        <v>1176.0443600599997</v>
      </c>
      <c r="AR8" s="7">
        <v>1119.9845099299998</v>
      </c>
      <c r="AS8" s="7">
        <v>1142.55558156</v>
      </c>
      <c r="AT8" s="6">
        <v>1192.4751720600002</v>
      </c>
      <c r="AU8" s="7">
        <v>1391.2769343100003</v>
      </c>
      <c r="AV8" s="7">
        <v>1422.5230564599997</v>
      </c>
      <c r="AW8" s="7">
        <v>1468.7046911000002</v>
      </c>
      <c r="AX8" s="6">
        <v>1418.656551705055</v>
      </c>
      <c r="AY8" s="7">
        <v>1397.4389946262477</v>
      </c>
      <c r="AZ8" s="7">
        <v>1280.4351021127486</v>
      </c>
      <c r="BA8" s="7">
        <v>1395.592946497462</v>
      </c>
      <c r="BB8" s="6">
        <v>1432.2377800722338</v>
      </c>
      <c r="BC8" s="7">
        <v>1414.6222164885717</v>
      </c>
      <c r="BD8" s="7">
        <v>1524.7469399549625</v>
      </c>
      <c r="BE8" s="7">
        <v>1597.3233368811136</v>
      </c>
      <c r="BF8" s="6">
        <v>1662.6617967776192</v>
      </c>
      <c r="BG8" s="7">
        <v>1738.1243713947833</v>
      </c>
      <c r="BH8" s="7">
        <v>1732.6800721316986</v>
      </c>
      <c r="BI8" s="7">
        <v>1774.5859935873057</v>
      </c>
      <c r="BJ8" s="6">
        <v>1852.6998523531984</v>
      </c>
      <c r="BK8" s="7">
        <v>1835.4698678755103</v>
      </c>
      <c r="BL8" s="7">
        <v>1851.7360387823446</v>
      </c>
      <c r="BM8" s="7">
        <v>2080.1714701161573</v>
      </c>
      <c r="BN8" s="6">
        <v>2018.2698312621962</v>
      </c>
      <c r="BO8" s="7">
        <v>2056.3557841385614</v>
      </c>
      <c r="BP8" s="7">
        <v>1963.6708255730186</v>
      </c>
      <c r="BQ8" s="7">
        <v>2114.5148413230727</v>
      </c>
      <c r="BR8" s="6">
        <v>2107.03096735689</v>
      </c>
      <c r="BS8" s="7">
        <v>2169.6019969874296</v>
      </c>
      <c r="BT8" s="7">
        <v>2053.4284746227477</v>
      </c>
      <c r="BU8" s="7">
        <v>2112.8396787767197</v>
      </c>
      <c r="BV8" s="6">
        <v>2276.9285461661</v>
      </c>
      <c r="BW8" s="7">
        <v>2266.1450706519313</v>
      </c>
    </row>
    <row r="9" ht="14.25" customHeight="1">
      <c r="A9" s="2" t="s">
        <v>35</v>
      </c>
      <c r="B9" s="6">
        <v>636.61347</v>
      </c>
      <c r="C9" s="7">
        <v>749.9492206959325</v>
      </c>
      <c r="D9" s="7">
        <v>853.6524313419663</v>
      </c>
      <c r="E9" s="7">
        <v>896.5076667075563</v>
      </c>
      <c r="F9" s="6">
        <v>966.8537152562853</v>
      </c>
      <c r="G9" s="7">
        <v>1048.50673495</v>
      </c>
      <c r="H9" s="7">
        <v>1176.77733141</v>
      </c>
      <c r="I9" s="7">
        <v>1220.6091036100001</v>
      </c>
      <c r="J9" s="6">
        <v>1278.4394499999999</v>
      </c>
      <c r="K9" s="7">
        <v>1329.71004762</v>
      </c>
      <c r="L9" s="7">
        <v>1386.17240902</v>
      </c>
      <c r="M9" s="7">
        <v>1389.2802700999998</v>
      </c>
      <c r="N9" s="6">
        <v>1399.98434816</v>
      </c>
      <c r="O9" s="7">
        <v>1451.0944263775805</v>
      </c>
      <c r="P9" s="7">
        <v>1525.5088631362178</v>
      </c>
      <c r="Q9" s="7">
        <v>1560.5898405200353</v>
      </c>
      <c r="R9" s="6">
        <v>1599.0478752139113</v>
      </c>
      <c r="S9" s="7">
        <v>1652.941376274412</v>
      </c>
      <c r="T9" s="7">
        <v>1763.3862022907617</v>
      </c>
      <c r="U9" s="7">
        <v>1788.7636963128236</v>
      </c>
      <c r="V9" s="6">
        <v>1823.2475842065282</v>
      </c>
      <c r="W9" s="7">
        <v>1839.6512876382867</v>
      </c>
      <c r="X9" s="7">
        <v>1905.90763892</v>
      </c>
      <c r="Y9" s="7">
        <v>1955.9416095855229</v>
      </c>
      <c r="Z9" s="6">
        <v>1974.8210510000001</v>
      </c>
      <c r="AA9" s="7">
        <v>1992.6084430000003</v>
      </c>
      <c r="AB9" s="7">
        <v>2033.6377610000002</v>
      </c>
      <c r="AC9" s="7">
        <v>2004.0614369999998</v>
      </c>
      <c r="AD9" s="6">
        <v>2005.957537</v>
      </c>
      <c r="AE9" s="7">
        <v>2025.7178539999998</v>
      </c>
      <c r="AF9" s="7">
        <v>2090.095027</v>
      </c>
      <c r="AG9" s="7">
        <v>2053.76971</v>
      </c>
      <c r="AH9" s="6">
        <v>2080.918276</v>
      </c>
      <c r="AI9" s="7">
        <v>2105.263825</v>
      </c>
      <c r="AJ9" s="7">
        <v>2208.19894</v>
      </c>
      <c r="AK9" s="7">
        <v>2227.5727580000002</v>
      </c>
      <c r="AL9" s="6">
        <v>2251.5349640052896</v>
      </c>
      <c r="AM9" s="7">
        <v>2327.7814462575034</v>
      </c>
      <c r="AN9" s="7">
        <v>2432.162180457536</v>
      </c>
      <c r="AO9" s="7">
        <v>2434.9435063259057</v>
      </c>
      <c r="AP9" s="6">
        <v>2477.0080324188566</v>
      </c>
      <c r="AQ9" s="7">
        <v>2639.01393247</v>
      </c>
      <c r="AR9" s="7">
        <v>2726.706201500001</v>
      </c>
      <c r="AS9" s="7">
        <v>2736.3719830559</v>
      </c>
      <c r="AT9" s="6">
        <v>2817.892745709517</v>
      </c>
      <c r="AU9" s="7">
        <v>2875.5366318104852</v>
      </c>
      <c r="AV9" s="7">
        <v>3025.563517669956</v>
      </c>
      <c r="AW9" s="7">
        <v>3054.0866839765367</v>
      </c>
      <c r="AX9" s="6">
        <v>3137.763197233715</v>
      </c>
      <c r="AY9" s="7">
        <v>3217.7788586002293</v>
      </c>
      <c r="AZ9" s="7">
        <v>3339.0601108328483</v>
      </c>
      <c r="BA9" s="7">
        <v>3363.1472083856643</v>
      </c>
      <c r="BB9" s="6">
        <v>3438.810771268156</v>
      </c>
      <c r="BC9" s="7">
        <v>3487.8331300774908</v>
      </c>
      <c r="BD9" s="7">
        <v>3555.808706687277</v>
      </c>
      <c r="BE9" s="7">
        <v>3587.6102088764123</v>
      </c>
      <c r="BF9" s="6">
        <v>3619.8990958649824</v>
      </c>
      <c r="BG9" s="7">
        <v>3685.196619255357</v>
      </c>
      <c r="BH9" s="7">
        <v>3873.1895270479977</v>
      </c>
      <c r="BI9" s="7">
        <v>3940.817475065414</v>
      </c>
      <c r="BJ9" s="6">
        <v>4116.658170479098</v>
      </c>
      <c r="BK9" s="7">
        <v>4297.126383186014</v>
      </c>
      <c r="BL9" s="7">
        <v>4503.557513860542</v>
      </c>
      <c r="BM9" s="7">
        <v>4627.806586144925</v>
      </c>
      <c r="BN9" s="6">
        <v>4762.021631089778</v>
      </c>
      <c r="BO9" s="7">
        <v>4936.638886824917</v>
      </c>
      <c r="BP9" s="7">
        <v>5161.686558735827</v>
      </c>
      <c r="BQ9" s="7">
        <v>5252.882383103132</v>
      </c>
      <c r="BR9" s="6">
        <v>5350.561262827073</v>
      </c>
      <c r="BS9" s="7">
        <v>5539.419760295072</v>
      </c>
      <c r="BT9" s="7">
        <v>5821.787905069613</v>
      </c>
      <c r="BU9" s="7">
        <v>6009.701650852606</v>
      </c>
      <c r="BV9" s="6">
        <v>6335.918657268359</v>
      </c>
      <c r="BW9" s="7">
        <v>6661.234623878652</v>
      </c>
    </row>
    <row r="10" ht="14.25" customHeight="1">
      <c r="A10" s="2" t="s">
        <v>36</v>
      </c>
      <c r="B10" s="6">
        <v>170.82895691000002</v>
      </c>
      <c r="C10" s="7">
        <v>139.87222519</v>
      </c>
      <c r="D10" s="7">
        <v>155.29416949999998</v>
      </c>
      <c r="E10" s="7">
        <v>169.99204434</v>
      </c>
      <c r="F10" s="6">
        <v>175.36036145</v>
      </c>
      <c r="G10" s="7">
        <v>173.4513146</v>
      </c>
      <c r="H10" s="7">
        <v>173.7089404</v>
      </c>
      <c r="I10" s="7">
        <v>159.26476604999996</v>
      </c>
      <c r="J10" s="6">
        <v>128.19300755</v>
      </c>
      <c r="K10" s="7">
        <v>115.76665859</v>
      </c>
      <c r="L10" s="7">
        <v>132.10880190000003</v>
      </c>
      <c r="M10" s="7">
        <v>138.25746485</v>
      </c>
      <c r="N10" s="6">
        <v>144.25974336000002</v>
      </c>
      <c r="O10" s="7">
        <v>211.53446530000002</v>
      </c>
      <c r="P10" s="7">
        <v>252.33133911</v>
      </c>
      <c r="Q10" s="7">
        <v>244.74121732</v>
      </c>
      <c r="R10" s="6">
        <v>269.28110727</v>
      </c>
      <c r="S10" s="7">
        <v>293.96294479000005</v>
      </c>
      <c r="T10" s="7">
        <v>293.85525276999994</v>
      </c>
      <c r="U10" s="7">
        <v>332.70183109</v>
      </c>
      <c r="V10" s="6">
        <v>533.0718146</v>
      </c>
      <c r="W10" s="7">
        <v>580.8712116300001</v>
      </c>
      <c r="X10" s="7">
        <v>598.6523077500001</v>
      </c>
      <c r="Y10" s="7">
        <v>622.08834559</v>
      </c>
      <c r="Z10" s="6">
        <v>666.49567236</v>
      </c>
      <c r="AA10" s="7">
        <v>734.5005572</v>
      </c>
      <c r="AB10" s="7">
        <v>777.8707863500001</v>
      </c>
      <c r="AC10" s="7">
        <v>816.94719428</v>
      </c>
      <c r="AD10" s="6">
        <v>651.21178406</v>
      </c>
      <c r="AE10" s="7">
        <v>660.86402942</v>
      </c>
      <c r="AF10" s="7">
        <v>752.44441718</v>
      </c>
      <c r="AG10" s="7">
        <v>967.4329501</v>
      </c>
      <c r="AH10" s="6">
        <v>1024.3697895399998</v>
      </c>
      <c r="AI10" s="7">
        <v>1078.66550856</v>
      </c>
      <c r="AJ10" s="7">
        <v>1055.8448192</v>
      </c>
      <c r="AK10" s="7">
        <v>1045.59984207</v>
      </c>
      <c r="AL10" s="6">
        <v>1086.32879191</v>
      </c>
      <c r="AM10" s="7">
        <v>1083.7216426900002</v>
      </c>
      <c r="AN10" s="7">
        <v>1077.37821657</v>
      </c>
      <c r="AO10" s="7">
        <v>1219.23123893</v>
      </c>
      <c r="AP10" s="6">
        <v>1307.3717248</v>
      </c>
      <c r="AQ10" s="7">
        <v>1350.4997750500004</v>
      </c>
      <c r="AR10" s="7">
        <v>1308.26186861</v>
      </c>
      <c r="AS10" s="7">
        <v>1357.79081331</v>
      </c>
      <c r="AT10" s="6">
        <v>1482.9731345500002</v>
      </c>
      <c r="AU10" s="7">
        <v>1449.53433507</v>
      </c>
      <c r="AV10" s="7">
        <v>1467.67739358</v>
      </c>
      <c r="AW10" s="7">
        <v>1501.8752669199998</v>
      </c>
      <c r="AX10" s="6">
        <v>1231.84757696</v>
      </c>
      <c r="AY10" s="7">
        <v>1431.40768802</v>
      </c>
      <c r="AZ10" s="7">
        <v>1428.9354743299998</v>
      </c>
      <c r="BA10" s="7">
        <v>1432.99947677</v>
      </c>
      <c r="BB10" s="6">
        <v>1485.30208444</v>
      </c>
      <c r="BC10" s="7">
        <v>1371.0750362023552</v>
      </c>
      <c r="BD10" s="7">
        <v>1130.35029956</v>
      </c>
      <c r="BE10" s="7">
        <v>1413.4183635099998</v>
      </c>
      <c r="BF10" s="6">
        <v>1356.6849993035548</v>
      </c>
      <c r="BG10" s="7">
        <v>1450.86959698122</v>
      </c>
      <c r="BH10" s="7">
        <v>1507.0700531398102</v>
      </c>
      <c r="BI10" s="7">
        <v>1651.8952194157214</v>
      </c>
      <c r="BJ10" s="6">
        <v>1815.129471953616</v>
      </c>
      <c r="BK10" s="7">
        <v>1739.0452553641278</v>
      </c>
      <c r="BL10" s="7">
        <v>1614.64</v>
      </c>
      <c r="BM10" s="7">
        <v>1560.0496937751846</v>
      </c>
      <c r="BN10" s="6">
        <v>1698.4550681721</v>
      </c>
      <c r="BO10" s="7">
        <v>1753.4403167000003</v>
      </c>
      <c r="BP10" s="7">
        <v>1768.38244778279</v>
      </c>
      <c r="BQ10" s="7">
        <v>1971.65264019811</v>
      </c>
      <c r="BR10" s="6">
        <v>2023.1457206092314</v>
      </c>
      <c r="BS10" s="7">
        <v>2274.7623188081197</v>
      </c>
      <c r="BT10" s="7">
        <v>2297.2419608220725</v>
      </c>
      <c r="BU10" s="7">
        <v>2430.7196279297013</v>
      </c>
      <c r="BV10" s="6">
        <v>2528.6971136939555</v>
      </c>
      <c r="BW10" s="7">
        <v>2487.483185897386</v>
      </c>
    </row>
    <row r="11" ht="14.25" customHeight="1">
      <c r="A11" s="2" t="s">
        <v>37</v>
      </c>
      <c r="B11" s="6">
        <v>9.96222405</v>
      </c>
      <c r="C11" s="7">
        <v>11.1607178</v>
      </c>
      <c r="D11" s="7">
        <v>11.56185044</v>
      </c>
      <c r="E11" s="7">
        <v>14.05898805</v>
      </c>
      <c r="F11" s="6">
        <v>10.66580109</v>
      </c>
      <c r="G11" s="7">
        <v>11.757017780000002</v>
      </c>
      <c r="H11" s="7">
        <v>12.43294532</v>
      </c>
      <c r="I11" s="7">
        <v>13.101168010000006</v>
      </c>
      <c r="J11" s="6">
        <v>13.276356</v>
      </c>
      <c r="K11" s="7">
        <v>15.6070055</v>
      </c>
      <c r="L11" s="7">
        <v>14.093337000000002</v>
      </c>
      <c r="M11" s="7">
        <v>14.185478</v>
      </c>
      <c r="N11" s="6">
        <v>16.780324999999998</v>
      </c>
      <c r="O11" s="7">
        <v>15.992939</v>
      </c>
      <c r="P11" s="7">
        <v>17.421407000000002</v>
      </c>
      <c r="Q11" s="7">
        <v>17.736325</v>
      </c>
      <c r="R11" s="6">
        <v>18.420525400000002</v>
      </c>
      <c r="S11" s="7">
        <v>22.275621400000002</v>
      </c>
      <c r="T11" s="7">
        <v>23.219924000000002</v>
      </c>
      <c r="U11" s="7">
        <v>21.369665</v>
      </c>
      <c r="V11" s="6">
        <v>22.457441</v>
      </c>
      <c r="W11" s="7">
        <v>22.4183444</v>
      </c>
      <c r="X11" s="7">
        <v>21.583682000000003</v>
      </c>
      <c r="Y11" s="7">
        <v>21.5698055</v>
      </c>
      <c r="Z11" s="6">
        <v>26.626988</v>
      </c>
      <c r="AA11" s="7">
        <v>23.923271731370036</v>
      </c>
      <c r="AB11" s="7">
        <v>24.835085397500002</v>
      </c>
      <c r="AC11" s="7">
        <v>23.229059999999997</v>
      </c>
      <c r="AD11" s="6">
        <v>21.28277536</v>
      </c>
      <c r="AE11" s="7">
        <v>22.313584000000002</v>
      </c>
      <c r="AF11" s="7">
        <v>22.695315559999997</v>
      </c>
      <c r="AG11" s="7">
        <v>22.055462419999998</v>
      </c>
      <c r="AH11" s="6">
        <v>22.70977046</v>
      </c>
      <c r="AI11" s="7">
        <v>27.153149282014496</v>
      </c>
      <c r="AJ11" s="7">
        <v>27.338303466582474</v>
      </c>
      <c r="AK11" s="7">
        <v>28.01211929257945</v>
      </c>
      <c r="AL11" s="6">
        <v>24.70450099</v>
      </c>
      <c r="AM11" s="7">
        <v>29.557148184105255</v>
      </c>
      <c r="AN11" s="7">
        <v>28.21242676</v>
      </c>
      <c r="AO11" s="7">
        <v>29.455641139999997</v>
      </c>
      <c r="AP11" s="6">
        <v>24.721989938472248</v>
      </c>
      <c r="AQ11" s="7">
        <v>26.305678684100002</v>
      </c>
      <c r="AR11" s="7">
        <v>27.721173969999995</v>
      </c>
      <c r="AS11" s="7">
        <v>26.535064170522983</v>
      </c>
      <c r="AT11" s="6">
        <v>23.71229647561783</v>
      </c>
      <c r="AU11" s="7">
        <v>27.70448112779622</v>
      </c>
      <c r="AV11" s="7">
        <v>28.685884950000002</v>
      </c>
      <c r="AW11" s="7">
        <v>30.209351273517882</v>
      </c>
      <c r="AX11" s="6">
        <v>28.00052181856848</v>
      </c>
      <c r="AY11" s="7">
        <v>33.43477769294731</v>
      </c>
      <c r="AZ11" s="7">
        <v>38.09625951</v>
      </c>
      <c r="BA11" s="7">
        <v>35.86418958</v>
      </c>
      <c r="BB11" s="6">
        <v>32.16333855629853</v>
      </c>
      <c r="BC11" s="7">
        <v>35.85332458776939</v>
      </c>
      <c r="BD11" s="7">
        <v>36.247990668</v>
      </c>
      <c r="BE11" s="7">
        <v>36.759568115</v>
      </c>
      <c r="BF11" s="6">
        <v>34.21454845758574</v>
      </c>
      <c r="BG11" s="7">
        <v>36.5275824763582</v>
      </c>
      <c r="BH11" s="7">
        <v>40.383941132218425</v>
      </c>
      <c r="BI11" s="7">
        <v>41.54019276072553</v>
      </c>
      <c r="BJ11" s="6">
        <v>36.59629187320705</v>
      </c>
      <c r="BK11" s="7">
        <v>48.06762838382381</v>
      </c>
      <c r="BL11" s="7">
        <v>47.23682254436133</v>
      </c>
      <c r="BM11" s="7">
        <v>48.45114635666954</v>
      </c>
      <c r="BN11" s="6">
        <v>48.08614801117769</v>
      </c>
      <c r="BO11" s="7">
        <v>64.79268929045546</v>
      </c>
      <c r="BP11" s="7">
        <v>65.93930905919899</v>
      </c>
      <c r="BQ11" s="7">
        <v>66.45069044899903</v>
      </c>
      <c r="BR11" s="6">
        <v>62.83403031445545</v>
      </c>
      <c r="BS11" s="7">
        <v>72.40435517945551</v>
      </c>
      <c r="BT11" s="7">
        <v>78.02814809954913</v>
      </c>
      <c r="BU11" s="7">
        <v>78.32590394055651</v>
      </c>
      <c r="BV11" s="6">
        <v>71.5913106503411</v>
      </c>
      <c r="BW11" s="7">
        <v>75.0948887090591</v>
      </c>
    </row>
    <row r="12" ht="14.25" customHeight="1">
      <c r="A12" s="2" t="s">
        <v>38</v>
      </c>
      <c r="B12" s="6" t="s">
        <v>39</v>
      </c>
      <c r="C12" s="7" t="s">
        <v>39</v>
      </c>
      <c r="D12" s="7" t="s">
        <v>39</v>
      </c>
      <c r="E12" s="7" t="s">
        <v>39</v>
      </c>
      <c r="F12" s="6" t="s">
        <v>39</v>
      </c>
      <c r="G12" s="7" t="s">
        <v>39</v>
      </c>
      <c r="H12" s="7" t="s">
        <v>39</v>
      </c>
      <c r="I12" s="7" t="s">
        <v>39</v>
      </c>
      <c r="J12" s="6" t="s">
        <v>39</v>
      </c>
      <c r="K12" s="7" t="s">
        <v>39</v>
      </c>
      <c r="L12" s="7" t="s">
        <v>39</v>
      </c>
      <c r="M12" s="7" t="s">
        <v>39</v>
      </c>
      <c r="N12" s="6" t="s">
        <v>39</v>
      </c>
      <c r="O12" s="7" t="s">
        <v>39</v>
      </c>
      <c r="P12" s="7" t="s">
        <v>39</v>
      </c>
      <c r="Q12" s="7" t="s">
        <v>39</v>
      </c>
      <c r="R12" s="6" t="s">
        <v>39</v>
      </c>
      <c r="S12" s="7" t="s">
        <v>39</v>
      </c>
      <c r="T12" s="7" t="s">
        <v>39</v>
      </c>
      <c r="U12" s="7" t="s">
        <v>39</v>
      </c>
      <c r="V12" s="6" t="s">
        <v>39</v>
      </c>
      <c r="W12" s="7" t="s">
        <v>39</v>
      </c>
      <c r="X12" s="7" t="s">
        <v>39</v>
      </c>
      <c r="Y12" s="7" t="s">
        <v>39</v>
      </c>
      <c r="Z12" s="6" t="s">
        <v>39</v>
      </c>
      <c r="AA12" s="7" t="s">
        <v>39</v>
      </c>
      <c r="AB12" s="7" t="s">
        <v>39</v>
      </c>
      <c r="AC12" s="7" t="s">
        <v>39</v>
      </c>
      <c r="AD12" s="6" t="s">
        <v>39</v>
      </c>
      <c r="AE12" s="7" t="s">
        <v>39</v>
      </c>
      <c r="AF12" s="7" t="s">
        <v>39</v>
      </c>
      <c r="AG12" s="7" t="s">
        <v>39</v>
      </c>
      <c r="AH12" s="6" t="s">
        <v>39</v>
      </c>
      <c r="AI12" s="7" t="s">
        <v>39</v>
      </c>
      <c r="AJ12" s="7" t="s">
        <v>39</v>
      </c>
      <c r="AK12" s="7" t="s">
        <v>39</v>
      </c>
      <c r="AL12" s="6" t="s">
        <v>39</v>
      </c>
      <c r="AM12" s="7" t="s">
        <v>39</v>
      </c>
      <c r="AN12" s="7" t="s">
        <v>39</v>
      </c>
      <c r="AO12" s="7" t="s">
        <v>39</v>
      </c>
      <c r="AP12" s="6" t="s">
        <v>39</v>
      </c>
      <c r="AQ12" s="7" t="s">
        <v>39</v>
      </c>
      <c r="AR12" s="7" t="s">
        <v>39</v>
      </c>
      <c r="AS12" s="7" t="s">
        <v>39</v>
      </c>
      <c r="AT12" s="6" t="s">
        <v>39</v>
      </c>
      <c r="AU12" s="7" t="s">
        <v>39</v>
      </c>
      <c r="AV12" s="7" t="s">
        <v>39</v>
      </c>
      <c r="AW12" s="7" t="s">
        <v>39</v>
      </c>
      <c r="AX12" s="6" t="s">
        <v>39</v>
      </c>
      <c r="AY12" s="7" t="s">
        <v>39</v>
      </c>
      <c r="AZ12" s="7" t="s">
        <v>39</v>
      </c>
      <c r="BA12" s="7" t="s">
        <v>39</v>
      </c>
      <c r="BB12" s="6" t="s">
        <v>39</v>
      </c>
      <c r="BC12" s="7" t="s">
        <v>39</v>
      </c>
      <c r="BD12" s="7" t="s">
        <v>39</v>
      </c>
      <c r="BE12" s="7" t="s">
        <v>39</v>
      </c>
      <c r="BF12" s="6" t="s">
        <v>39</v>
      </c>
      <c r="BG12" s="7" t="s">
        <v>39</v>
      </c>
      <c r="BH12" s="7" t="s">
        <v>39</v>
      </c>
      <c r="BI12" s="7" t="s">
        <v>39</v>
      </c>
      <c r="BJ12" s="6" t="s">
        <v>39</v>
      </c>
      <c r="BK12" s="7" t="s">
        <v>39</v>
      </c>
      <c r="BL12" s="7" t="s">
        <v>39</v>
      </c>
      <c r="BM12" s="7" t="s">
        <v>39</v>
      </c>
      <c r="BN12" s="6" t="s">
        <v>39</v>
      </c>
      <c r="BO12" s="7" t="s">
        <v>39</v>
      </c>
      <c r="BP12" s="7" t="s">
        <v>39</v>
      </c>
      <c r="BQ12" s="7" t="s">
        <v>39</v>
      </c>
      <c r="BR12" s="6" t="s">
        <v>39</v>
      </c>
      <c r="BS12" s="7" t="s">
        <v>39</v>
      </c>
      <c r="BT12" s="7" t="s">
        <v>39</v>
      </c>
      <c r="BU12" s="7" t="s">
        <v>39</v>
      </c>
      <c r="BV12" s="6" t="s">
        <v>39</v>
      </c>
      <c r="BW12" s="7" t="s">
        <v>39</v>
      </c>
    </row>
    <row r="13" ht="14.25" customHeight="1">
      <c r="A13" s="2" t="s">
        <v>40</v>
      </c>
      <c r="B13" s="6">
        <v>1.99721377</v>
      </c>
      <c r="C13" s="7">
        <v>1.9258240700000002</v>
      </c>
      <c r="D13" s="7">
        <v>1.97993669</v>
      </c>
      <c r="E13" s="7">
        <v>3.61977473</v>
      </c>
      <c r="F13" s="6">
        <v>5.817965940000001</v>
      </c>
      <c r="G13" s="7">
        <v>5.70299655</v>
      </c>
      <c r="H13" s="7">
        <v>5.37417123</v>
      </c>
      <c r="I13" s="7">
        <v>4.5695418</v>
      </c>
      <c r="J13" s="6">
        <v>1.0078163599999999</v>
      </c>
      <c r="K13" s="7">
        <v>0.8232351600000001</v>
      </c>
      <c r="L13" s="7">
        <v>1.04793894</v>
      </c>
      <c r="M13" s="7">
        <v>1.9574539800000001</v>
      </c>
      <c r="N13" s="6">
        <v>66.22681866</v>
      </c>
      <c r="O13" s="7">
        <v>68.87618553</v>
      </c>
      <c r="P13" s="7">
        <v>73.54980001999999</v>
      </c>
      <c r="Q13" s="7">
        <v>69.13255022</v>
      </c>
      <c r="R13" s="6">
        <v>70.71134925999999</v>
      </c>
      <c r="S13" s="7">
        <v>69.06547864000001</v>
      </c>
      <c r="T13" s="7">
        <v>69.45236252000001</v>
      </c>
      <c r="U13" s="7">
        <v>72.43864439000001</v>
      </c>
      <c r="V13" s="6">
        <v>73.15477143999999</v>
      </c>
      <c r="W13" s="7">
        <v>70.83182793</v>
      </c>
      <c r="X13" s="7">
        <v>73.94437766</v>
      </c>
      <c r="Y13" s="7">
        <v>72.23543627</v>
      </c>
      <c r="Z13" s="6">
        <v>70.01113156</v>
      </c>
      <c r="AA13" s="7">
        <v>70.23384472000001</v>
      </c>
      <c r="AB13" s="7">
        <v>69.06646166</v>
      </c>
      <c r="AC13" s="7">
        <v>67.99773560000001</v>
      </c>
      <c r="AD13" s="6">
        <v>67.53386022000001</v>
      </c>
      <c r="AE13" s="7">
        <v>67.68392913</v>
      </c>
      <c r="AF13" s="7">
        <v>68.80467968</v>
      </c>
      <c r="AG13" s="7">
        <v>70.59440089</v>
      </c>
      <c r="AH13" s="6">
        <v>72.1475066</v>
      </c>
      <c r="AI13" s="7">
        <v>76.95352276</v>
      </c>
      <c r="AJ13" s="7">
        <v>76.03581045</v>
      </c>
      <c r="AK13" s="7">
        <v>75.8964149</v>
      </c>
      <c r="AL13" s="6">
        <v>77.15315358</v>
      </c>
      <c r="AM13" s="7">
        <v>107.03296592999999</v>
      </c>
      <c r="AN13" s="7">
        <v>116.94534503999999</v>
      </c>
      <c r="AO13" s="7">
        <v>113.2944092189083</v>
      </c>
      <c r="AP13" s="6">
        <v>115.81779879</v>
      </c>
      <c r="AQ13" s="7">
        <v>113.34454651799999</v>
      </c>
      <c r="AR13" s="7">
        <v>110.40274633942995</v>
      </c>
      <c r="AS13" s="7">
        <v>115.81071974872</v>
      </c>
      <c r="AT13" s="6">
        <v>118.37030857</v>
      </c>
      <c r="AU13" s="7">
        <v>121.70646382</v>
      </c>
      <c r="AV13" s="7">
        <v>132.87030425</v>
      </c>
      <c r="AW13" s="7">
        <v>122.84379031</v>
      </c>
      <c r="AX13" s="6">
        <v>112.9262530907969</v>
      </c>
      <c r="AY13" s="7">
        <v>111.68088295000008</v>
      </c>
      <c r="AZ13" s="7">
        <v>116.48962915999999</v>
      </c>
      <c r="BA13" s="7">
        <v>113.18450655000001</v>
      </c>
      <c r="BB13" s="6">
        <v>110.135067337</v>
      </c>
      <c r="BC13" s="7">
        <v>111.14790628965098</v>
      </c>
      <c r="BD13" s="7">
        <v>110.68729692042893</v>
      </c>
      <c r="BE13" s="7">
        <v>107.95094528544678</v>
      </c>
      <c r="BF13" s="6">
        <v>106.46090597313545</v>
      </c>
      <c r="BG13" s="7">
        <v>109.90329095313548</v>
      </c>
      <c r="BH13" s="7">
        <v>107.80838956313546</v>
      </c>
      <c r="BI13" s="7">
        <v>102.35850529313548</v>
      </c>
      <c r="BJ13" s="6">
        <v>109.82033323313546</v>
      </c>
      <c r="BK13" s="7">
        <v>112.5407295341884</v>
      </c>
      <c r="BL13" s="7">
        <v>112.45438332</v>
      </c>
      <c r="BM13" s="7">
        <v>155.09239120654453</v>
      </c>
      <c r="BN13" s="6">
        <v>111.2509374196197</v>
      </c>
      <c r="BO13" s="7">
        <v>110.04794075</v>
      </c>
      <c r="BP13" s="7">
        <v>111.29641528130861</v>
      </c>
      <c r="BQ13" s="7">
        <v>114.479684080398</v>
      </c>
      <c r="BR13" s="6">
        <v>30.20854244382645</v>
      </c>
      <c r="BS13" s="7">
        <v>28.80466265</v>
      </c>
      <c r="BT13" s="7">
        <v>30.112730429900004</v>
      </c>
      <c r="BU13" s="7">
        <v>31.943609722743773</v>
      </c>
      <c r="BV13" s="6">
        <v>33.34281627572002</v>
      </c>
      <c r="BW13" s="7">
        <v>33.303925355720025</v>
      </c>
    </row>
    <row r="14" ht="14.25" customHeight="1">
      <c r="A14" s="2" t="s">
        <v>41</v>
      </c>
      <c r="B14" s="6">
        <f t="shared" ref="B14:BW14" si="3">SUM(B15:B16)</f>
        <v>49.05869047</v>
      </c>
      <c r="C14" s="7">
        <f t="shared" si="3"/>
        <v>50.27952856</v>
      </c>
      <c r="D14" s="7">
        <f t="shared" si="3"/>
        <v>50.96096537</v>
      </c>
      <c r="E14" s="7">
        <f t="shared" si="3"/>
        <v>53.36474516</v>
      </c>
      <c r="F14" s="6">
        <f t="shared" si="3"/>
        <v>78.38037517</v>
      </c>
      <c r="G14" s="7">
        <f t="shared" si="3"/>
        <v>87.49074215</v>
      </c>
      <c r="H14" s="7">
        <f t="shared" si="3"/>
        <v>94.60966226</v>
      </c>
      <c r="I14" s="7">
        <f t="shared" si="3"/>
        <v>96.20496229</v>
      </c>
      <c r="J14" s="6">
        <f t="shared" si="3"/>
        <v>96.544227</v>
      </c>
      <c r="K14" s="7">
        <f t="shared" si="3"/>
        <v>98.8558021</v>
      </c>
      <c r="L14" s="7">
        <f t="shared" si="3"/>
        <v>99.72791235</v>
      </c>
      <c r="M14" s="7">
        <f t="shared" si="3"/>
        <v>117.8115513</v>
      </c>
      <c r="N14" s="6">
        <f t="shared" si="3"/>
        <v>108.7637513</v>
      </c>
      <c r="O14" s="7">
        <f t="shared" si="3"/>
        <v>94.99040385</v>
      </c>
      <c r="P14" s="7">
        <f t="shared" si="3"/>
        <v>99.74486311</v>
      </c>
      <c r="Q14" s="7">
        <f t="shared" si="3"/>
        <v>91.26068245</v>
      </c>
      <c r="R14" s="6">
        <f t="shared" si="3"/>
        <v>102.5131786</v>
      </c>
      <c r="S14" s="7">
        <f t="shared" si="3"/>
        <v>105.217282</v>
      </c>
      <c r="T14" s="7">
        <f t="shared" si="3"/>
        <v>111.205337</v>
      </c>
      <c r="U14" s="7">
        <f t="shared" si="3"/>
        <v>111.631384</v>
      </c>
      <c r="V14" s="6">
        <f t="shared" si="3"/>
        <v>114.342143</v>
      </c>
      <c r="W14" s="7">
        <f t="shared" si="3"/>
        <v>122.3954971</v>
      </c>
      <c r="X14" s="7">
        <f t="shared" si="3"/>
        <v>123.9803949</v>
      </c>
      <c r="Y14" s="7">
        <f t="shared" si="3"/>
        <v>122.1886019</v>
      </c>
      <c r="Z14" s="6">
        <f t="shared" si="3"/>
        <v>133.0537863</v>
      </c>
      <c r="AA14" s="7">
        <f t="shared" si="3"/>
        <v>129.7255275</v>
      </c>
      <c r="AB14" s="7">
        <f t="shared" si="3"/>
        <v>132.1943327</v>
      </c>
      <c r="AC14" s="7">
        <f t="shared" si="3"/>
        <v>128.6326602</v>
      </c>
      <c r="AD14" s="6">
        <f t="shared" si="3"/>
        <v>130.3575096</v>
      </c>
      <c r="AE14" s="7">
        <f t="shared" si="3"/>
        <v>113.8659312</v>
      </c>
      <c r="AF14" s="7">
        <f t="shared" si="3"/>
        <v>120.2150908</v>
      </c>
      <c r="AG14" s="7">
        <f t="shared" si="3"/>
        <v>119.7104617</v>
      </c>
      <c r="AH14" s="6">
        <f t="shared" si="3"/>
        <v>115.4345073</v>
      </c>
      <c r="AI14" s="7">
        <f t="shared" si="3"/>
        <v>111.4887109</v>
      </c>
      <c r="AJ14" s="7">
        <f t="shared" si="3"/>
        <v>114.9282792</v>
      </c>
      <c r="AK14" s="7">
        <f t="shared" si="3"/>
        <v>123.0230325</v>
      </c>
      <c r="AL14" s="6">
        <f t="shared" si="3"/>
        <v>117.8540258</v>
      </c>
      <c r="AM14" s="7">
        <f t="shared" si="3"/>
        <v>129.3739766</v>
      </c>
      <c r="AN14" s="7">
        <f t="shared" si="3"/>
        <v>125.8080612</v>
      </c>
      <c r="AO14" s="7">
        <f t="shared" si="3"/>
        <v>133.3843548</v>
      </c>
      <c r="AP14" s="6">
        <f t="shared" si="3"/>
        <v>140.8683496</v>
      </c>
      <c r="AQ14" s="7">
        <f t="shared" si="3"/>
        <v>139.6158356</v>
      </c>
      <c r="AR14" s="7">
        <f t="shared" si="3"/>
        <v>149.9718627</v>
      </c>
      <c r="AS14" s="7">
        <f t="shared" si="3"/>
        <v>152.7147033</v>
      </c>
      <c r="AT14" s="6">
        <f t="shared" si="3"/>
        <v>154.1509056</v>
      </c>
      <c r="AU14" s="7">
        <f t="shared" si="3"/>
        <v>149.0055433</v>
      </c>
      <c r="AV14" s="7">
        <f t="shared" si="3"/>
        <v>152.2866737</v>
      </c>
      <c r="AW14" s="7">
        <f t="shared" si="3"/>
        <v>160.5282704</v>
      </c>
      <c r="AX14" s="6">
        <f t="shared" si="3"/>
        <v>170.278651</v>
      </c>
      <c r="AY14" s="7">
        <f t="shared" si="3"/>
        <v>180.0774676</v>
      </c>
      <c r="AZ14" s="7">
        <f t="shared" si="3"/>
        <v>187.2605104</v>
      </c>
      <c r="BA14" s="7">
        <f t="shared" si="3"/>
        <v>192.5029813</v>
      </c>
      <c r="BB14" s="6">
        <f t="shared" si="3"/>
        <v>201.0503097</v>
      </c>
      <c r="BC14" s="7">
        <f t="shared" si="3"/>
        <v>211.7555181</v>
      </c>
      <c r="BD14" s="7">
        <f t="shared" si="3"/>
        <v>243.0257494</v>
      </c>
      <c r="BE14" s="7">
        <f t="shared" si="3"/>
        <v>236.5661177</v>
      </c>
      <c r="BF14" s="6">
        <f t="shared" si="3"/>
        <v>241.0970208</v>
      </c>
      <c r="BG14" s="7">
        <f t="shared" si="3"/>
        <v>247.3333532</v>
      </c>
      <c r="BH14" s="7">
        <f t="shared" si="3"/>
        <v>253.4701873</v>
      </c>
      <c r="BI14" s="7">
        <f t="shared" si="3"/>
        <v>256.7162257</v>
      </c>
      <c r="BJ14" s="6">
        <f t="shared" si="3"/>
        <v>264.4005132</v>
      </c>
      <c r="BK14" s="7">
        <f t="shared" si="3"/>
        <v>251.8167968</v>
      </c>
      <c r="BL14" s="7">
        <f t="shared" si="3"/>
        <v>258.1662883</v>
      </c>
      <c r="BM14" s="7">
        <f t="shared" si="3"/>
        <v>258.7817451</v>
      </c>
      <c r="BN14" s="6">
        <f t="shared" si="3"/>
        <v>278.3008324</v>
      </c>
      <c r="BO14" s="7">
        <f t="shared" si="3"/>
        <v>279.222034</v>
      </c>
      <c r="BP14" s="7">
        <f t="shared" si="3"/>
        <v>283.9019295</v>
      </c>
      <c r="BQ14" s="7">
        <f t="shared" si="3"/>
        <v>289.8533182</v>
      </c>
      <c r="BR14" s="6">
        <f t="shared" si="3"/>
        <v>306.2131774</v>
      </c>
      <c r="BS14" s="7">
        <f t="shared" si="3"/>
        <v>284.5337218</v>
      </c>
      <c r="BT14" s="7">
        <f t="shared" si="3"/>
        <v>290.9118207</v>
      </c>
      <c r="BU14" s="7">
        <f t="shared" si="3"/>
        <v>298.2202284</v>
      </c>
      <c r="BV14" s="6">
        <f t="shared" si="3"/>
        <v>309.1813768</v>
      </c>
      <c r="BW14" s="7">
        <f t="shared" si="3"/>
        <v>313.4528357</v>
      </c>
    </row>
    <row r="15" ht="14.25" customHeight="1">
      <c r="A15" s="2" t="s">
        <v>42</v>
      </c>
      <c r="B15" s="6">
        <v>31.16558047</v>
      </c>
      <c r="C15" s="7">
        <v>31.18446856130512</v>
      </c>
      <c r="D15" s="7">
        <v>32.34514536831363</v>
      </c>
      <c r="E15" s="7">
        <v>33.208585160971765</v>
      </c>
      <c r="F15" s="6">
        <v>38.68503517018292</v>
      </c>
      <c r="G15" s="7">
        <v>44.00143215</v>
      </c>
      <c r="H15" s="7">
        <v>46.42452226</v>
      </c>
      <c r="I15" s="7">
        <v>48.53837229</v>
      </c>
      <c r="J15" s="6">
        <v>53.338617</v>
      </c>
      <c r="K15" s="7">
        <v>54.549058099999996</v>
      </c>
      <c r="L15" s="7">
        <v>56.24500735</v>
      </c>
      <c r="M15" s="7">
        <v>58.871166290000005</v>
      </c>
      <c r="N15" s="6">
        <v>61.07512125</v>
      </c>
      <c r="O15" s="7">
        <v>61.81331384666666</v>
      </c>
      <c r="P15" s="7">
        <v>61.92084310666666</v>
      </c>
      <c r="Q15" s="7">
        <v>60.61155244666667</v>
      </c>
      <c r="R15" s="6">
        <v>69.64977864666668</v>
      </c>
      <c r="S15" s="7">
        <v>68.558262</v>
      </c>
      <c r="T15" s="7">
        <v>70.45897699999999</v>
      </c>
      <c r="U15" s="7">
        <v>70.748304</v>
      </c>
      <c r="V15" s="6">
        <v>73.014573</v>
      </c>
      <c r="W15" s="7">
        <v>73.90200712666666</v>
      </c>
      <c r="X15" s="7">
        <v>74.3431447</v>
      </c>
      <c r="Y15" s="7">
        <v>81.56294362766667</v>
      </c>
      <c r="Z15" s="6">
        <v>86.45253561706667</v>
      </c>
      <c r="AA15" s="7">
        <v>83.92927431914876</v>
      </c>
      <c r="AB15" s="7">
        <v>83.82955449760556</v>
      </c>
      <c r="AC15" s="7">
        <v>83.11540718119444</v>
      </c>
      <c r="AD15" s="6">
        <v>82.93410203716667</v>
      </c>
      <c r="AE15" s="7">
        <v>79.64047861461667</v>
      </c>
      <c r="AF15" s="7">
        <v>80.89535125783644</v>
      </c>
      <c r="AG15" s="7">
        <v>79.03217323901339</v>
      </c>
      <c r="AH15" s="6">
        <v>79.40682081763026</v>
      </c>
      <c r="AI15" s="7">
        <v>79.19578398465555</v>
      </c>
      <c r="AJ15" s="7">
        <v>78.56984079753218</v>
      </c>
      <c r="AK15" s="7">
        <v>79.31854403373775</v>
      </c>
      <c r="AL15" s="6">
        <v>83.44926737687169</v>
      </c>
      <c r="AM15" s="7">
        <v>86.40423143</v>
      </c>
      <c r="AN15" s="7">
        <v>86.10348341814999</v>
      </c>
      <c r="AO15" s="7">
        <v>91.57991921176666</v>
      </c>
      <c r="AP15" s="6">
        <v>93.37476353258812</v>
      </c>
      <c r="AQ15" s="7">
        <v>94.64186240810832</v>
      </c>
      <c r="AR15" s="7">
        <v>96.60754186261667</v>
      </c>
      <c r="AS15" s="7">
        <v>96.05941377966667</v>
      </c>
      <c r="AT15" s="6">
        <v>100.6672302272048</v>
      </c>
      <c r="AU15" s="7">
        <v>100.13232866999999</v>
      </c>
      <c r="AV15" s="7">
        <v>99.39760445833333</v>
      </c>
      <c r="AW15" s="7">
        <v>101.80516488427527</v>
      </c>
      <c r="AX15" s="6">
        <v>120.82351769567701</v>
      </c>
      <c r="AY15" s="7">
        <v>126.04879890169113</v>
      </c>
      <c r="AZ15" s="7">
        <v>132.205542029327</v>
      </c>
      <c r="BA15" s="7">
        <v>137.9025049067515</v>
      </c>
      <c r="BB15" s="6">
        <v>145.61897452655123</v>
      </c>
      <c r="BC15" s="7">
        <v>150.85481407731</v>
      </c>
      <c r="BD15" s="7">
        <v>168.82565098439565</v>
      </c>
      <c r="BE15" s="7">
        <v>167.07245139866927</v>
      </c>
      <c r="BF15" s="6">
        <v>169.2412837933125</v>
      </c>
      <c r="BG15" s="7">
        <v>171.0930433156471</v>
      </c>
      <c r="BH15" s="7">
        <v>176.2235403844108</v>
      </c>
      <c r="BI15" s="7">
        <v>180.1425263419247</v>
      </c>
      <c r="BJ15" s="6">
        <v>172.6178358766398</v>
      </c>
      <c r="BK15" s="7">
        <v>168.6714152157196</v>
      </c>
      <c r="BL15" s="7">
        <v>167.1495397627528</v>
      </c>
      <c r="BM15" s="7">
        <v>169.71612892256266</v>
      </c>
      <c r="BN15" s="6">
        <v>178.69429963491453</v>
      </c>
      <c r="BO15" s="7">
        <v>184.3683024174998</v>
      </c>
      <c r="BP15" s="7">
        <v>189.24429923721712</v>
      </c>
      <c r="BQ15" s="7">
        <v>195.17937729644333</v>
      </c>
      <c r="BR15" s="6">
        <v>201.5222923707872</v>
      </c>
      <c r="BS15" s="7">
        <v>204.31459072433424</v>
      </c>
      <c r="BT15" s="7">
        <v>208.72329131635576</v>
      </c>
      <c r="BU15" s="7">
        <v>207.9675763574809</v>
      </c>
      <c r="BV15" s="6">
        <v>214.7020823990769</v>
      </c>
      <c r="BW15" s="7">
        <v>215.7020823990769</v>
      </c>
    </row>
    <row r="16" ht="14.25" customHeight="1">
      <c r="A16" s="2" t="s">
        <v>43</v>
      </c>
      <c r="B16" s="6">
        <v>17.89311</v>
      </c>
      <c r="C16" s="7">
        <v>19.09506</v>
      </c>
      <c r="D16" s="7">
        <v>18.61582</v>
      </c>
      <c r="E16" s="7">
        <v>20.15616</v>
      </c>
      <c r="F16" s="6">
        <v>39.69534</v>
      </c>
      <c r="G16" s="7">
        <v>43.48931</v>
      </c>
      <c r="H16" s="7">
        <v>48.18514</v>
      </c>
      <c r="I16" s="7">
        <v>47.66659</v>
      </c>
      <c r="J16" s="6">
        <v>43.20561</v>
      </c>
      <c r="K16" s="7">
        <v>44.306744</v>
      </c>
      <c r="L16" s="7">
        <v>43.482905</v>
      </c>
      <c r="M16" s="7">
        <v>58.940385</v>
      </c>
      <c r="N16" s="6">
        <v>47.68863</v>
      </c>
      <c r="O16" s="7">
        <v>33.17709</v>
      </c>
      <c r="P16" s="7">
        <v>37.82402</v>
      </c>
      <c r="Q16" s="7">
        <v>30.64913</v>
      </c>
      <c r="R16" s="6">
        <v>32.8634</v>
      </c>
      <c r="S16" s="7">
        <v>36.65902</v>
      </c>
      <c r="T16" s="7">
        <v>40.74636</v>
      </c>
      <c r="U16" s="7">
        <v>40.88308</v>
      </c>
      <c r="V16" s="6">
        <v>41.32757</v>
      </c>
      <c r="W16" s="7">
        <v>48.49349000282817</v>
      </c>
      <c r="X16" s="7">
        <v>49.637250155326</v>
      </c>
      <c r="Y16" s="7">
        <v>40.62565829244991</v>
      </c>
      <c r="Z16" s="6">
        <v>46.601250676837985</v>
      </c>
      <c r="AA16" s="7">
        <v>45.796253176217014</v>
      </c>
      <c r="AB16" s="7">
        <v>48.36477821087215</v>
      </c>
      <c r="AC16" s="7">
        <v>45.51725305784393</v>
      </c>
      <c r="AD16" s="6">
        <v>47.42340761261934</v>
      </c>
      <c r="AE16" s="7">
        <v>34.22545256837533</v>
      </c>
      <c r="AF16" s="7">
        <v>39.31973958589253</v>
      </c>
      <c r="AG16" s="7">
        <v>40.67828850743079</v>
      </c>
      <c r="AH16" s="6">
        <v>36.02768647152983</v>
      </c>
      <c r="AI16" s="7">
        <v>32.29292689534446</v>
      </c>
      <c r="AJ16" s="7">
        <v>36.35843839246781</v>
      </c>
      <c r="AK16" s="7">
        <v>43.70448843626225</v>
      </c>
      <c r="AL16" s="6">
        <v>34.40475840312829</v>
      </c>
      <c r="AM16" s="7">
        <v>42.96974512</v>
      </c>
      <c r="AN16" s="7">
        <v>39.704577804537855</v>
      </c>
      <c r="AO16" s="7">
        <v>41.80443555779207</v>
      </c>
      <c r="AP16" s="6">
        <v>47.49358610938619</v>
      </c>
      <c r="AQ16" s="7">
        <v>44.973973234317434</v>
      </c>
      <c r="AR16" s="7">
        <v>53.36432088061635</v>
      </c>
      <c r="AS16" s="7">
        <v>56.65528954711461</v>
      </c>
      <c r="AT16" s="6">
        <v>53.48367541293622</v>
      </c>
      <c r="AU16" s="7">
        <v>48.87321467595124</v>
      </c>
      <c r="AV16" s="7">
        <v>52.88906926693334</v>
      </c>
      <c r="AW16" s="7">
        <v>58.723105557380755</v>
      </c>
      <c r="AX16" s="6">
        <v>49.45513327669375</v>
      </c>
      <c r="AY16" s="7">
        <v>54.028668697059885</v>
      </c>
      <c r="AZ16" s="7">
        <v>55.05496837901522</v>
      </c>
      <c r="BA16" s="7">
        <v>54.60047643019405</v>
      </c>
      <c r="BB16" s="6">
        <v>55.43133522338956</v>
      </c>
      <c r="BC16" s="7">
        <v>60.9007040287683</v>
      </c>
      <c r="BD16" s="7">
        <v>74.20009840042295</v>
      </c>
      <c r="BE16" s="7">
        <v>69.49366626053569</v>
      </c>
      <c r="BF16" s="6">
        <v>71.85573701200352</v>
      </c>
      <c r="BG16" s="7">
        <v>76.24030988574363</v>
      </c>
      <c r="BH16" s="7">
        <v>77.24664695218137</v>
      </c>
      <c r="BI16" s="7">
        <v>76.57369931632205</v>
      </c>
      <c r="BJ16" s="6">
        <v>91.7826772811141</v>
      </c>
      <c r="BK16" s="7">
        <v>83.1453815939517</v>
      </c>
      <c r="BL16" s="7">
        <v>91.01674850001766</v>
      </c>
      <c r="BM16" s="7">
        <v>89.06561614010786</v>
      </c>
      <c r="BN16" s="6">
        <v>99.60653276486184</v>
      </c>
      <c r="BO16" s="7">
        <v>94.853731605132</v>
      </c>
      <c r="BP16" s="7">
        <v>94.65763027834328</v>
      </c>
      <c r="BQ16" s="7">
        <v>94.67394095013353</v>
      </c>
      <c r="BR16" s="6">
        <v>104.6908850016466</v>
      </c>
      <c r="BS16" s="7">
        <v>80.21913110884661</v>
      </c>
      <c r="BT16" s="7">
        <v>82.18852933767295</v>
      </c>
      <c r="BU16" s="7">
        <v>90.25265204955464</v>
      </c>
      <c r="BV16" s="6">
        <v>94.47929435453688</v>
      </c>
      <c r="BW16" s="7">
        <v>97.75075334160778</v>
      </c>
    </row>
    <row r="17" ht="14.25" customHeight="1">
      <c r="A17" s="2" t="s">
        <v>44</v>
      </c>
      <c r="B17" s="6">
        <f t="shared" ref="B17:BW17" si="4">SUM(B18,B26)</f>
        <v>2090.28778</v>
      </c>
      <c r="C17" s="7">
        <f t="shared" si="4"/>
        <v>2399.05735</v>
      </c>
      <c r="D17" s="7">
        <f t="shared" si="4"/>
        <v>2556.94338</v>
      </c>
      <c r="E17" s="7">
        <f t="shared" si="4"/>
        <v>2796.929576</v>
      </c>
      <c r="F17" s="6">
        <f t="shared" si="4"/>
        <v>2937.748093</v>
      </c>
      <c r="G17" s="7">
        <f t="shared" si="4"/>
        <v>3023.392513</v>
      </c>
      <c r="H17" s="7">
        <f t="shared" si="4"/>
        <v>3221.897881</v>
      </c>
      <c r="I17" s="7">
        <f t="shared" si="4"/>
        <v>3436.631785</v>
      </c>
      <c r="J17" s="6">
        <f t="shared" si="4"/>
        <v>3366.535716</v>
      </c>
      <c r="K17" s="7">
        <f t="shared" si="4"/>
        <v>3495.844945</v>
      </c>
      <c r="L17" s="7">
        <f t="shared" si="4"/>
        <v>3619.905496</v>
      </c>
      <c r="M17" s="7">
        <f t="shared" si="4"/>
        <v>3937.135131</v>
      </c>
      <c r="N17" s="6">
        <f t="shared" si="4"/>
        <v>4000.104759</v>
      </c>
      <c r="O17" s="7">
        <f t="shared" si="4"/>
        <v>4060.742192</v>
      </c>
      <c r="P17" s="7">
        <f t="shared" si="4"/>
        <v>4056.627498</v>
      </c>
      <c r="Q17" s="7">
        <f t="shared" si="4"/>
        <v>4329.072515</v>
      </c>
      <c r="R17" s="6">
        <f t="shared" si="4"/>
        <v>4435.957595</v>
      </c>
      <c r="S17" s="7">
        <f t="shared" si="4"/>
        <v>4520.332398</v>
      </c>
      <c r="T17" s="7">
        <f t="shared" si="4"/>
        <v>4594.595262</v>
      </c>
      <c r="U17" s="7">
        <f t="shared" si="4"/>
        <v>4723.143063</v>
      </c>
      <c r="V17" s="6">
        <f t="shared" si="4"/>
        <v>4720.968417</v>
      </c>
      <c r="W17" s="7">
        <f t="shared" si="4"/>
        <v>4772.557375</v>
      </c>
      <c r="X17" s="7">
        <f t="shared" si="4"/>
        <v>4817.336584</v>
      </c>
      <c r="Y17" s="7">
        <f t="shared" si="4"/>
        <v>5178.44655</v>
      </c>
      <c r="Z17" s="6">
        <f t="shared" si="4"/>
        <v>5301.680227</v>
      </c>
      <c r="AA17" s="7">
        <f t="shared" si="4"/>
        <v>5368.23031</v>
      </c>
      <c r="AB17" s="7">
        <f t="shared" si="4"/>
        <v>5328.789745</v>
      </c>
      <c r="AC17" s="7">
        <f t="shared" si="4"/>
        <v>5598.041017</v>
      </c>
      <c r="AD17" s="6">
        <f t="shared" si="4"/>
        <v>5845.918604</v>
      </c>
      <c r="AE17" s="7">
        <f t="shared" si="4"/>
        <v>5877.19401</v>
      </c>
      <c r="AF17" s="7">
        <f t="shared" si="4"/>
        <v>5873.682312</v>
      </c>
      <c r="AG17" s="7">
        <f t="shared" si="4"/>
        <v>5891.322728</v>
      </c>
      <c r="AH17" s="6">
        <f t="shared" si="4"/>
        <v>5915.172035</v>
      </c>
      <c r="AI17" s="7">
        <f t="shared" si="4"/>
        <v>6090.520197</v>
      </c>
      <c r="AJ17" s="7">
        <f t="shared" si="4"/>
        <v>6129.544042</v>
      </c>
      <c r="AK17" s="7">
        <f t="shared" si="4"/>
        <v>6292.472513</v>
      </c>
      <c r="AL17" s="6">
        <f t="shared" si="4"/>
        <v>6367.730455</v>
      </c>
      <c r="AM17" s="7">
        <f t="shared" si="4"/>
        <v>6529.988319</v>
      </c>
      <c r="AN17" s="7">
        <f t="shared" si="4"/>
        <v>6690.021776</v>
      </c>
      <c r="AO17" s="7">
        <f t="shared" si="4"/>
        <v>6818.257091</v>
      </c>
      <c r="AP17" s="6">
        <f t="shared" si="4"/>
        <v>6799.6843</v>
      </c>
      <c r="AQ17" s="7">
        <f t="shared" si="4"/>
        <v>7102.963887</v>
      </c>
      <c r="AR17" s="7">
        <f t="shared" si="4"/>
        <v>7288.722113</v>
      </c>
      <c r="AS17" s="7">
        <f t="shared" si="4"/>
        <v>7480.288423</v>
      </c>
      <c r="AT17" s="6">
        <f t="shared" si="4"/>
        <v>7521.218672</v>
      </c>
      <c r="AU17" s="7">
        <f t="shared" si="4"/>
        <v>7556.468116</v>
      </c>
      <c r="AV17" s="7">
        <f t="shared" si="4"/>
        <v>7625.092715</v>
      </c>
      <c r="AW17" s="7">
        <f t="shared" si="4"/>
        <v>7971.753532</v>
      </c>
      <c r="AX17" s="6">
        <f t="shared" si="4"/>
        <v>7912.99876</v>
      </c>
      <c r="AY17" s="7">
        <f t="shared" si="4"/>
        <v>8182.589812</v>
      </c>
      <c r="AZ17" s="7">
        <f t="shared" si="4"/>
        <v>8357.765042</v>
      </c>
      <c r="BA17" s="7">
        <f t="shared" si="4"/>
        <v>8764.6144</v>
      </c>
      <c r="BB17" s="6">
        <f t="shared" si="4"/>
        <v>8800.133266</v>
      </c>
      <c r="BC17" s="7">
        <f t="shared" si="4"/>
        <v>8757.916923</v>
      </c>
      <c r="BD17" s="7">
        <f t="shared" si="4"/>
        <v>8999.109489</v>
      </c>
      <c r="BE17" s="7">
        <f t="shared" si="4"/>
        <v>9227.565628</v>
      </c>
      <c r="BF17" s="6">
        <f t="shared" si="4"/>
        <v>9452.022483</v>
      </c>
      <c r="BG17" s="7">
        <f t="shared" si="4"/>
        <v>9467.769112</v>
      </c>
      <c r="BH17" s="7">
        <f t="shared" si="4"/>
        <v>9822.731446</v>
      </c>
      <c r="BI17" s="7">
        <f t="shared" si="4"/>
        <v>10386.6715</v>
      </c>
      <c r="BJ17" s="6">
        <f t="shared" si="4"/>
        <v>10593.91518</v>
      </c>
      <c r="BK17" s="7">
        <f t="shared" si="4"/>
        <v>10472.76445</v>
      </c>
      <c r="BL17" s="7">
        <f t="shared" si="4"/>
        <v>10797.79717</v>
      </c>
      <c r="BM17" s="7">
        <f t="shared" si="4"/>
        <v>11504.28091</v>
      </c>
      <c r="BN17" s="6">
        <f t="shared" si="4"/>
        <v>11588.91311</v>
      </c>
      <c r="BO17" s="7">
        <f t="shared" si="4"/>
        <v>11773.30158</v>
      </c>
      <c r="BP17" s="7">
        <f t="shared" si="4"/>
        <v>12101.80508</v>
      </c>
      <c r="BQ17" s="7">
        <f t="shared" si="4"/>
        <v>12505.12466</v>
      </c>
      <c r="BR17" s="6">
        <f t="shared" si="4"/>
        <v>12729.65637</v>
      </c>
      <c r="BS17" s="7">
        <f t="shared" si="4"/>
        <v>12767.55749</v>
      </c>
      <c r="BT17" s="7">
        <f t="shared" si="4"/>
        <v>13153.09246</v>
      </c>
      <c r="BU17" s="7">
        <f t="shared" si="4"/>
        <v>13756.06056</v>
      </c>
      <c r="BV17" s="6">
        <f t="shared" si="4"/>
        <v>14370.59122</v>
      </c>
      <c r="BW17" s="7">
        <f t="shared" si="4"/>
        <v>14511.13548</v>
      </c>
    </row>
    <row r="18" ht="14.25" customHeight="1">
      <c r="A18" s="2" t="s">
        <v>45</v>
      </c>
      <c r="B18" s="6">
        <f t="shared" ref="B18:BW18" si="5">SUM(B19:B25)</f>
        <v>1931.794053</v>
      </c>
      <c r="C18" s="7">
        <f t="shared" si="5"/>
        <v>2186.771801</v>
      </c>
      <c r="D18" s="7">
        <f t="shared" si="5"/>
        <v>2322.705917</v>
      </c>
      <c r="E18" s="7">
        <f t="shared" si="5"/>
        <v>2546.387598</v>
      </c>
      <c r="F18" s="6">
        <f t="shared" si="5"/>
        <v>2668.000342</v>
      </c>
      <c r="G18" s="7">
        <f t="shared" si="5"/>
        <v>2748.293063</v>
      </c>
      <c r="H18" s="7">
        <f t="shared" si="5"/>
        <v>2927.773004</v>
      </c>
      <c r="I18" s="7">
        <f t="shared" si="5"/>
        <v>3139.342372</v>
      </c>
      <c r="J18" s="6">
        <f t="shared" si="5"/>
        <v>3069.257183</v>
      </c>
      <c r="K18" s="7">
        <f t="shared" si="5"/>
        <v>3181.482429</v>
      </c>
      <c r="L18" s="7">
        <f t="shared" si="5"/>
        <v>3295.39528</v>
      </c>
      <c r="M18" s="7">
        <f t="shared" si="5"/>
        <v>3616.381563</v>
      </c>
      <c r="N18" s="6">
        <f t="shared" si="5"/>
        <v>3676.588327</v>
      </c>
      <c r="O18" s="7">
        <f t="shared" si="5"/>
        <v>3724.297533</v>
      </c>
      <c r="P18" s="7">
        <f t="shared" si="5"/>
        <v>3709.28723</v>
      </c>
      <c r="Q18" s="7">
        <f t="shared" si="5"/>
        <v>3986.792004</v>
      </c>
      <c r="R18" s="6">
        <f t="shared" si="5"/>
        <v>4079.121851</v>
      </c>
      <c r="S18" s="7">
        <f t="shared" si="5"/>
        <v>4159.608741</v>
      </c>
      <c r="T18" s="7">
        <f t="shared" si="5"/>
        <v>4225.46754</v>
      </c>
      <c r="U18" s="7">
        <f t="shared" si="5"/>
        <v>4346.186761</v>
      </c>
      <c r="V18" s="6">
        <f t="shared" si="5"/>
        <v>4333.025256</v>
      </c>
      <c r="W18" s="7">
        <f t="shared" si="5"/>
        <v>4373.000223</v>
      </c>
      <c r="X18" s="7">
        <f t="shared" si="5"/>
        <v>4428.916237</v>
      </c>
      <c r="Y18" s="7">
        <f t="shared" si="5"/>
        <v>4781.57473</v>
      </c>
      <c r="Z18" s="6">
        <f t="shared" si="5"/>
        <v>4897.764617</v>
      </c>
      <c r="AA18" s="7">
        <f t="shared" si="5"/>
        <v>4959.009718</v>
      </c>
      <c r="AB18" s="7">
        <f t="shared" si="5"/>
        <v>4926.471813</v>
      </c>
      <c r="AC18" s="7">
        <f t="shared" si="5"/>
        <v>5196.510959</v>
      </c>
      <c r="AD18" s="6">
        <f t="shared" si="5"/>
        <v>5438.010043</v>
      </c>
      <c r="AE18" s="7">
        <f t="shared" si="5"/>
        <v>5456.755098</v>
      </c>
      <c r="AF18" s="7">
        <f t="shared" si="5"/>
        <v>5449.223668</v>
      </c>
      <c r="AG18" s="7">
        <f t="shared" si="5"/>
        <v>5444.286457</v>
      </c>
      <c r="AH18" s="6">
        <f t="shared" si="5"/>
        <v>5458.248311</v>
      </c>
      <c r="AI18" s="7">
        <f t="shared" si="5"/>
        <v>5605.467854</v>
      </c>
      <c r="AJ18" s="7">
        <f t="shared" si="5"/>
        <v>5639.379532</v>
      </c>
      <c r="AK18" s="7">
        <f t="shared" si="5"/>
        <v>5789.753853</v>
      </c>
      <c r="AL18" s="6">
        <f t="shared" si="5"/>
        <v>5829.797395</v>
      </c>
      <c r="AM18" s="7">
        <f t="shared" si="5"/>
        <v>5971.987983</v>
      </c>
      <c r="AN18" s="7">
        <f t="shared" si="5"/>
        <v>6146.478065</v>
      </c>
      <c r="AO18" s="7">
        <f t="shared" si="5"/>
        <v>6267.194861</v>
      </c>
      <c r="AP18" s="6">
        <f t="shared" si="5"/>
        <v>6248.601595</v>
      </c>
      <c r="AQ18" s="7">
        <f t="shared" si="5"/>
        <v>6522.433811</v>
      </c>
      <c r="AR18" s="7">
        <f t="shared" si="5"/>
        <v>6686.979012</v>
      </c>
      <c r="AS18" s="7">
        <f t="shared" si="5"/>
        <v>6874.870736</v>
      </c>
      <c r="AT18" s="6">
        <f t="shared" si="5"/>
        <v>6891.444257</v>
      </c>
      <c r="AU18" s="7">
        <f t="shared" si="5"/>
        <v>6904.610782</v>
      </c>
      <c r="AV18" s="7">
        <f t="shared" si="5"/>
        <v>6971.081488</v>
      </c>
      <c r="AW18" s="7">
        <f t="shared" si="5"/>
        <v>7332.000995</v>
      </c>
      <c r="AX18" s="6">
        <f t="shared" si="5"/>
        <v>7244.284876</v>
      </c>
      <c r="AY18" s="7">
        <f t="shared" si="5"/>
        <v>7489.181219</v>
      </c>
      <c r="AZ18" s="7">
        <f t="shared" si="5"/>
        <v>7672.115891</v>
      </c>
      <c r="BA18" s="7">
        <f t="shared" si="5"/>
        <v>8063.191273</v>
      </c>
      <c r="BB18" s="6">
        <f t="shared" si="5"/>
        <v>8090.791896</v>
      </c>
      <c r="BC18" s="7">
        <f t="shared" si="5"/>
        <v>8020.335634</v>
      </c>
      <c r="BD18" s="7">
        <f t="shared" si="5"/>
        <v>8223.705996</v>
      </c>
      <c r="BE18" s="7">
        <f t="shared" si="5"/>
        <v>8431.027738</v>
      </c>
      <c r="BF18" s="6">
        <f t="shared" si="5"/>
        <v>8637.252744</v>
      </c>
      <c r="BG18" s="7">
        <f t="shared" si="5"/>
        <v>8615.799041</v>
      </c>
      <c r="BH18" s="7">
        <f t="shared" si="5"/>
        <v>8931.946328</v>
      </c>
      <c r="BI18" s="7">
        <f t="shared" si="5"/>
        <v>9450.58376</v>
      </c>
      <c r="BJ18" s="6">
        <f t="shared" si="5"/>
        <v>9714.525731</v>
      </c>
      <c r="BK18" s="7">
        <f t="shared" si="5"/>
        <v>9571.210643</v>
      </c>
      <c r="BL18" s="7">
        <f t="shared" si="5"/>
        <v>9859.857931</v>
      </c>
      <c r="BM18" s="7">
        <f t="shared" si="5"/>
        <v>10545.27776</v>
      </c>
      <c r="BN18" s="6">
        <f t="shared" si="5"/>
        <v>10620.67594</v>
      </c>
      <c r="BO18" s="7">
        <f t="shared" si="5"/>
        <v>10747.47008</v>
      </c>
      <c r="BP18" s="7">
        <f t="shared" si="5"/>
        <v>11019.1955</v>
      </c>
      <c r="BQ18" s="7">
        <f t="shared" si="5"/>
        <v>11373.31674</v>
      </c>
      <c r="BR18" s="6">
        <f t="shared" si="5"/>
        <v>11542.17617</v>
      </c>
      <c r="BS18" s="7">
        <f t="shared" si="5"/>
        <v>11566.44049</v>
      </c>
      <c r="BT18" s="7">
        <f t="shared" si="5"/>
        <v>11902.337</v>
      </c>
      <c r="BU18" s="7">
        <f t="shared" si="5"/>
        <v>12448.39493</v>
      </c>
      <c r="BV18" s="6">
        <f t="shared" si="5"/>
        <v>13005.21612</v>
      </c>
      <c r="BW18" s="7">
        <f t="shared" si="5"/>
        <v>13115.81909</v>
      </c>
    </row>
    <row r="19" ht="14.25" customHeight="1">
      <c r="A19" s="2" t="s">
        <v>32</v>
      </c>
      <c r="B19" s="6">
        <v>0.0</v>
      </c>
      <c r="C19" s="7">
        <v>0.0</v>
      </c>
      <c r="D19" s="7">
        <v>0.0</v>
      </c>
      <c r="E19" s="7">
        <v>0.0</v>
      </c>
      <c r="F19" s="6">
        <v>0.0</v>
      </c>
      <c r="G19" s="7">
        <v>0.0</v>
      </c>
      <c r="H19" s="7">
        <v>0.0</v>
      </c>
      <c r="I19" s="7">
        <v>0.0</v>
      </c>
      <c r="J19" s="6">
        <v>0.0</v>
      </c>
      <c r="K19" s="7">
        <v>0.0</v>
      </c>
      <c r="L19" s="7">
        <v>0.0</v>
      </c>
      <c r="M19" s="7">
        <v>59.908714765968455</v>
      </c>
      <c r="N19" s="6">
        <v>60.25306905523919</v>
      </c>
      <c r="O19" s="7">
        <v>62.36558181760839</v>
      </c>
      <c r="P19" s="7">
        <v>66.72983464699786</v>
      </c>
      <c r="Q19" s="7">
        <v>63.132800465214395</v>
      </c>
      <c r="R19" s="6">
        <v>64.20881043884043</v>
      </c>
      <c r="S19" s="7">
        <v>61.791310801234296</v>
      </c>
      <c r="T19" s="7">
        <v>61.31199809536465</v>
      </c>
      <c r="U19" s="7">
        <v>64.03363683780186</v>
      </c>
      <c r="V19" s="6">
        <v>65.69688271993128</v>
      </c>
      <c r="W19" s="7">
        <v>64.21864075733079</v>
      </c>
      <c r="X19" s="7">
        <v>66.73884319237055</v>
      </c>
      <c r="Y19" s="7">
        <v>66.03907234926689</v>
      </c>
      <c r="Z19" s="6">
        <v>64.5503821021154</v>
      </c>
      <c r="AA19" s="7">
        <v>64.77383258695642</v>
      </c>
      <c r="AB19" s="7">
        <v>63.66344105185092</v>
      </c>
      <c r="AC19" s="7">
        <v>62.89506548680609</v>
      </c>
      <c r="AD19" s="6">
        <v>61.86414860335195</v>
      </c>
      <c r="AE19" s="7">
        <v>62.067758591311836</v>
      </c>
      <c r="AF19" s="7">
        <v>62.669185050871356</v>
      </c>
      <c r="AG19" s="7">
        <v>65.23747262056672</v>
      </c>
      <c r="AH19" s="6">
        <v>66.07201304055722</v>
      </c>
      <c r="AI19" s="7">
        <v>70.99197102285476</v>
      </c>
      <c r="AJ19" s="7">
        <v>69.59485383027771</v>
      </c>
      <c r="AK19" s="7">
        <v>69.37658645382383</v>
      </c>
      <c r="AL19" s="6">
        <v>70.47456567865376</v>
      </c>
      <c r="AM19" s="7">
        <v>68.51483375674248</v>
      </c>
      <c r="AN19" s="7">
        <v>69.76383063169766</v>
      </c>
      <c r="AO19" s="7">
        <v>69.24470582350035</v>
      </c>
      <c r="AP19" s="6">
        <v>70.61333848569137</v>
      </c>
      <c r="AQ19" s="7">
        <v>70.27081500998187</v>
      </c>
      <c r="AR19" s="7">
        <v>67.50697766853453</v>
      </c>
      <c r="AS19" s="7">
        <v>66.28153520910945</v>
      </c>
      <c r="AT19" s="6">
        <v>65.74837138385467</v>
      </c>
      <c r="AU19" s="7">
        <v>65.3252172948662</v>
      </c>
      <c r="AV19" s="7">
        <v>66.80366374967876</v>
      </c>
      <c r="AW19" s="7">
        <v>66.73530383091149</v>
      </c>
      <c r="AX19" s="6">
        <v>67.23057579289912</v>
      </c>
      <c r="AY19" s="7">
        <v>68.41586596679566</v>
      </c>
      <c r="AZ19" s="7">
        <v>67.63958684551295</v>
      </c>
      <c r="BA19" s="7">
        <v>69.32143053886219</v>
      </c>
      <c r="BB19" s="6">
        <v>68.4287181451912</v>
      </c>
      <c r="BC19" s="7">
        <v>68.9729045936748</v>
      </c>
      <c r="BD19" s="7">
        <v>68.02116615969769</v>
      </c>
      <c r="BE19" s="7">
        <v>66.84417024</v>
      </c>
      <c r="BF19" s="6">
        <v>65.791336</v>
      </c>
      <c r="BG19" s="7">
        <v>67.115253</v>
      </c>
      <c r="BH19" s="7">
        <v>66.629754</v>
      </c>
      <c r="BI19" s="7">
        <v>163.855176</v>
      </c>
      <c r="BJ19" s="6">
        <v>166.631442</v>
      </c>
      <c r="BK19" s="7">
        <v>167.718378</v>
      </c>
      <c r="BL19" s="7">
        <v>172.3374035</v>
      </c>
      <c r="BM19" s="7">
        <v>177.43901549</v>
      </c>
      <c r="BN19" s="6">
        <v>169.76354901</v>
      </c>
      <c r="BO19" s="7">
        <v>167.82915419</v>
      </c>
      <c r="BP19" s="7">
        <v>166.27772536</v>
      </c>
      <c r="BQ19" s="7">
        <v>168.66866921000002</v>
      </c>
      <c r="BR19" s="6">
        <v>165.09355954</v>
      </c>
      <c r="BS19" s="7">
        <v>165.95261151</v>
      </c>
      <c r="BT19" s="7">
        <v>166.58420123999997</v>
      </c>
      <c r="BU19" s="7">
        <v>164.15606904000003</v>
      </c>
      <c r="BV19" s="6">
        <v>169.88647392000001</v>
      </c>
      <c r="BW19" s="7">
        <v>166.14473697</v>
      </c>
    </row>
    <row r="20" ht="14.25" customHeight="1">
      <c r="A20" s="2" t="s">
        <v>33</v>
      </c>
      <c r="B20" s="6">
        <v>1544.43894335</v>
      </c>
      <c r="C20" s="7">
        <v>1755.46557096</v>
      </c>
      <c r="D20" s="7">
        <v>1865.62878223</v>
      </c>
      <c r="E20" s="7">
        <v>2068.217863890001</v>
      </c>
      <c r="F20" s="6">
        <v>2168.1118428199998</v>
      </c>
      <c r="G20" s="7">
        <v>2241.9136213200004</v>
      </c>
      <c r="H20" s="7">
        <v>2394.7679369299995</v>
      </c>
      <c r="I20" s="7">
        <v>2599.3315059099996</v>
      </c>
      <c r="J20" s="6">
        <v>2523.8502898</v>
      </c>
      <c r="K20" s="7">
        <v>2613.7570015000006</v>
      </c>
      <c r="L20" s="7">
        <v>2666.140467050001</v>
      </c>
      <c r="M20" s="7">
        <v>2852.1891585999992</v>
      </c>
      <c r="N20" s="6">
        <v>2848.712175010001</v>
      </c>
      <c r="O20" s="7">
        <v>2859.555378630001</v>
      </c>
      <c r="P20" s="7">
        <v>2838.56899727</v>
      </c>
      <c r="Q20" s="7">
        <v>3027.660420698818</v>
      </c>
      <c r="R20" s="6">
        <v>3062.974117355491</v>
      </c>
      <c r="S20" s="7">
        <v>3092.734496787118</v>
      </c>
      <c r="T20" s="7">
        <v>3134.4316947113825</v>
      </c>
      <c r="U20" s="7">
        <v>3284.3814716200864</v>
      </c>
      <c r="V20" s="6">
        <v>3213.3939384681394</v>
      </c>
      <c r="W20" s="7">
        <v>3218.4114998837877</v>
      </c>
      <c r="X20" s="7">
        <v>3240.5731400026666</v>
      </c>
      <c r="Y20" s="7">
        <v>3490.769132857424</v>
      </c>
      <c r="Z20" s="6">
        <v>3528.8691892599995</v>
      </c>
      <c r="AA20" s="7">
        <v>3526.8171682250536</v>
      </c>
      <c r="AB20" s="7">
        <v>3459.9687134544606</v>
      </c>
      <c r="AC20" s="7">
        <v>3677.320503108933</v>
      </c>
      <c r="AD20" s="6">
        <v>3848.66226033</v>
      </c>
      <c r="AE20" s="7">
        <v>3840.4510295599994</v>
      </c>
      <c r="AF20" s="7">
        <v>3764.832890150001</v>
      </c>
      <c r="AG20" s="7">
        <v>3740.466535425368</v>
      </c>
      <c r="AH20" s="6">
        <v>3695.31459848</v>
      </c>
      <c r="AI20" s="7">
        <v>3748.940507019801</v>
      </c>
      <c r="AJ20" s="7">
        <v>3756.5709662373515</v>
      </c>
      <c r="AK20" s="7">
        <v>3931.0143621717743</v>
      </c>
      <c r="AL20" s="6">
        <v>3927.768069090002</v>
      </c>
      <c r="AM20" s="7">
        <v>3969.3064845500007</v>
      </c>
      <c r="AN20" s="7">
        <v>4057.1042378700017</v>
      </c>
      <c r="AO20" s="7">
        <v>4156.610403058509</v>
      </c>
      <c r="AP20" s="6">
        <v>4081.1924920762203</v>
      </c>
      <c r="AQ20" s="7">
        <v>4189.933692974407</v>
      </c>
      <c r="AR20" s="7">
        <v>4330.733847787418</v>
      </c>
      <c r="AS20" s="7">
        <v>4484.941494770347</v>
      </c>
      <c r="AT20" s="6">
        <v>4437.56317216248</v>
      </c>
      <c r="AU20" s="7">
        <v>4450.581466902268</v>
      </c>
      <c r="AV20" s="7">
        <v>4438.05478740559</v>
      </c>
      <c r="AW20" s="7">
        <v>4691.48398744995</v>
      </c>
      <c r="AX20" s="6">
        <v>4699.599101271013</v>
      </c>
      <c r="AY20" s="7">
        <v>4785.1406451579915</v>
      </c>
      <c r="AZ20" s="7">
        <v>4858.286852461046</v>
      </c>
      <c r="BA20" s="7">
        <v>5242.713859680947</v>
      </c>
      <c r="BB20" s="6">
        <v>5208.708632997553</v>
      </c>
      <c r="BC20" s="7">
        <v>5191.526263376633</v>
      </c>
      <c r="BD20" s="7">
        <v>5267.053602905934</v>
      </c>
      <c r="BE20" s="7">
        <v>5435.261042961894</v>
      </c>
      <c r="BF20" s="6">
        <v>5723.32018719598</v>
      </c>
      <c r="BG20" s="7">
        <v>5653.992606839946</v>
      </c>
      <c r="BH20" s="7">
        <v>5838.416294729515</v>
      </c>
      <c r="BI20" s="7">
        <v>6200.215662310795</v>
      </c>
      <c r="BJ20" s="6">
        <v>6305.741747983843</v>
      </c>
      <c r="BK20" s="7">
        <v>6176.056487938307</v>
      </c>
      <c r="BL20" s="7">
        <v>6508.8789592380035</v>
      </c>
      <c r="BM20" s="7">
        <v>7051.504045930598</v>
      </c>
      <c r="BN20" s="6">
        <v>7072.654628941116</v>
      </c>
      <c r="BO20" s="7">
        <v>7135.603008458034</v>
      </c>
      <c r="BP20" s="7">
        <v>7301.935537126174</v>
      </c>
      <c r="BQ20" s="7">
        <v>7544.770340202059</v>
      </c>
      <c r="BR20" s="6">
        <v>7584.063343526079</v>
      </c>
      <c r="BS20" s="7">
        <v>7415.567675101318</v>
      </c>
      <c r="BT20" s="7">
        <v>7686.7203721548685</v>
      </c>
      <c r="BU20" s="7">
        <v>8083.394517175835</v>
      </c>
      <c r="BV20" s="6">
        <v>8448.406245488544</v>
      </c>
      <c r="BW20" s="7">
        <v>8489.54287498703</v>
      </c>
    </row>
    <row r="21" ht="14.25" customHeight="1">
      <c r="A21" s="2" t="s">
        <v>34</v>
      </c>
      <c r="B21" s="6" t="s">
        <v>39</v>
      </c>
      <c r="C21" s="7" t="s">
        <v>39</v>
      </c>
      <c r="D21" s="7" t="s">
        <v>39</v>
      </c>
      <c r="E21" s="7" t="s">
        <v>39</v>
      </c>
      <c r="F21" s="6" t="s">
        <v>39</v>
      </c>
      <c r="G21" s="7" t="s">
        <v>39</v>
      </c>
      <c r="H21" s="7" t="s">
        <v>39</v>
      </c>
      <c r="I21" s="7" t="s">
        <v>39</v>
      </c>
      <c r="J21" s="6" t="s">
        <v>39</v>
      </c>
      <c r="K21" s="7" t="s">
        <v>39</v>
      </c>
      <c r="L21" s="7" t="s">
        <v>39</v>
      </c>
      <c r="M21" s="7" t="s">
        <v>39</v>
      </c>
      <c r="N21" s="6" t="s">
        <v>39</v>
      </c>
      <c r="O21" s="7" t="s">
        <v>39</v>
      </c>
      <c r="P21" s="7" t="s">
        <v>39</v>
      </c>
      <c r="Q21" s="7" t="s">
        <v>39</v>
      </c>
      <c r="R21" s="6" t="s">
        <v>39</v>
      </c>
      <c r="S21" s="7" t="s">
        <v>39</v>
      </c>
      <c r="T21" s="7" t="s">
        <v>39</v>
      </c>
      <c r="U21" s="7" t="s">
        <v>39</v>
      </c>
      <c r="V21" s="6" t="s">
        <v>39</v>
      </c>
      <c r="W21" s="7" t="s">
        <v>39</v>
      </c>
      <c r="X21" s="7" t="s">
        <v>39</v>
      </c>
      <c r="Y21" s="7" t="s">
        <v>39</v>
      </c>
      <c r="Z21" s="6" t="s">
        <v>39</v>
      </c>
      <c r="AA21" s="7" t="s">
        <v>39</v>
      </c>
      <c r="AB21" s="7" t="s">
        <v>39</v>
      </c>
      <c r="AC21" s="7" t="s">
        <v>39</v>
      </c>
      <c r="AD21" s="6" t="s">
        <v>39</v>
      </c>
      <c r="AE21" s="7" t="s">
        <v>39</v>
      </c>
      <c r="AF21" s="7" t="s">
        <v>39</v>
      </c>
      <c r="AG21" s="7" t="s">
        <v>39</v>
      </c>
      <c r="AH21" s="6" t="s">
        <v>39</v>
      </c>
      <c r="AI21" s="7" t="s">
        <v>39</v>
      </c>
      <c r="AJ21" s="7" t="s">
        <v>39</v>
      </c>
      <c r="AK21" s="7" t="s">
        <v>39</v>
      </c>
      <c r="AL21" s="6" t="s">
        <v>39</v>
      </c>
      <c r="AM21" s="7" t="s">
        <v>39</v>
      </c>
      <c r="AN21" s="7" t="s">
        <v>39</v>
      </c>
      <c r="AO21" s="7" t="s">
        <v>39</v>
      </c>
      <c r="AP21" s="6" t="s">
        <v>39</v>
      </c>
      <c r="AQ21" s="7" t="s">
        <v>39</v>
      </c>
      <c r="AR21" s="7" t="s">
        <v>39</v>
      </c>
      <c r="AS21" s="7" t="s">
        <v>39</v>
      </c>
      <c r="AT21" s="6" t="s">
        <v>39</v>
      </c>
      <c r="AU21" s="7" t="s">
        <v>39</v>
      </c>
      <c r="AV21" s="7" t="s">
        <v>39</v>
      </c>
      <c r="AW21" s="7" t="s">
        <v>39</v>
      </c>
      <c r="AX21" s="6" t="s">
        <v>39</v>
      </c>
      <c r="AY21" s="7" t="s">
        <v>39</v>
      </c>
      <c r="AZ21" s="7" t="s">
        <v>39</v>
      </c>
      <c r="BA21" s="7" t="s">
        <v>39</v>
      </c>
      <c r="BB21" s="6" t="s">
        <v>39</v>
      </c>
      <c r="BC21" s="7" t="s">
        <v>39</v>
      </c>
      <c r="BD21" s="7" t="s">
        <v>39</v>
      </c>
      <c r="BE21" s="7" t="s">
        <v>39</v>
      </c>
      <c r="BF21" s="6" t="s">
        <v>39</v>
      </c>
      <c r="BG21" s="7" t="s">
        <v>39</v>
      </c>
      <c r="BH21" s="7" t="s">
        <v>39</v>
      </c>
      <c r="BI21" s="7" t="s">
        <v>39</v>
      </c>
      <c r="BJ21" s="6" t="s">
        <v>39</v>
      </c>
      <c r="BK21" s="7" t="s">
        <v>39</v>
      </c>
      <c r="BL21" s="7" t="s">
        <v>39</v>
      </c>
      <c r="BM21" s="7" t="s">
        <v>39</v>
      </c>
      <c r="BN21" s="6" t="s">
        <v>39</v>
      </c>
      <c r="BO21" s="7" t="s">
        <v>39</v>
      </c>
      <c r="BP21" s="7" t="s">
        <v>39</v>
      </c>
      <c r="BQ21" s="7" t="s">
        <v>39</v>
      </c>
      <c r="BR21" s="6" t="s">
        <v>39</v>
      </c>
      <c r="BS21" s="7" t="s">
        <v>39</v>
      </c>
      <c r="BT21" s="7" t="s">
        <v>39</v>
      </c>
      <c r="BU21" s="7" t="s">
        <v>39</v>
      </c>
      <c r="BV21" s="6" t="s">
        <v>39</v>
      </c>
      <c r="BW21" s="7" t="s">
        <v>39</v>
      </c>
    </row>
    <row r="22" ht="14.25" customHeight="1">
      <c r="A22" s="2" t="s">
        <v>35</v>
      </c>
      <c r="B22" s="6">
        <v>38.69781</v>
      </c>
      <c r="C22" s="7">
        <v>61.623312</v>
      </c>
      <c r="D22" s="7">
        <v>59.869444</v>
      </c>
      <c r="E22" s="7">
        <v>59.924599</v>
      </c>
      <c r="F22" s="6">
        <v>64.338499</v>
      </c>
      <c r="G22" s="7">
        <v>79.54098099999999</v>
      </c>
      <c r="H22" s="7">
        <v>86.052397</v>
      </c>
      <c r="I22" s="7">
        <v>89.490206</v>
      </c>
      <c r="J22" s="6">
        <v>92.38355999999999</v>
      </c>
      <c r="K22" s="7">
        <v>115.834969</v>
      </c>
      <c r="L22" s="7">
        <v>121.622828</v>
      </c>
      <c r="M22" s="7">
        <v>150.65914404825202</v>
      </c>
      <c r="N22" s="6">
        <v>162.49413562756138</v>
      </c>
      <c r="O22" s="7">
        <v>171.022287</v>
      </c>
      <c r="P22" s="7">
        <v>174.588302</v>
      </c>
      <c r="Q22" s="7">
        <v>207.06735318118277</v>
      </c>
      <c r="R22" s="6">
        <v>230.60695632450904</v>
      </c>
      <c r="S22" s="7">
        <v>241.7904718528829</v>
      </c>
      <c r="T22" s="7">
        <v>224.13833047861715</v>
      </c>
      <c r="U22" s="7">
        <v>196.75795776991293</v>
      </c>
      <c r="V22" s="6">
        <v>197.66742697185998</v>
      </c>
      <c r="W22" s="7">
        <v>170.26454901151882</v>
      </c>
      <c r="X22" s="7">
        <v>164.52401544185085</v>
      </c>
      <c r="Y22" s="7">
        <v>208.0594096443783</v>
      </c>
      <c r="Z22" s="6">
        <v>234.2090863356108</v>
      </c>
      <c r="AA22" s="7">
        <v>233.33358696494537</v>
      </c>
      <c r="AB22" s="7">
        <v>250.74252903303838</v>
      </c>
      <c r="AC22" s="7">
        <v>254.22244855606584</v>
      </c>
      <c r="AD22" s="6">
        <v>260.88661946385474</v>
      </c>
      <c r="AE22" s="7">
        <v>253.17102554489333</v>
      </c>
      <c r="AF22" s="7">
        <v>269.4748852786942</v>
      </c>
      <c r="AG22" s="7">
        <v>252.86747313963207</v>
      </c>
      <c r="AH22" s="6">
        <v>257.7198373421215</v>
      </c>
      <c r="AI22" s="7">
        <v>253.2826712001994</v>
      </c>
      <c r="AJ22" s="7">
        <v>276.7060589452943</v>
      </c>
      <c r="AK22" s="7">
        <v>285.91435061822557</v>
      </c>
      <c r="AL22" s="6">
        <v>285.2664129152899</v>
      </c>
      <c r="AM22" s="7">
        <v>335.0360750775029</v>
      </c>
      <c r="AN22" s="7">
        <v>366.18952102786614</v>
      </c>
      <c r="AO22" s="7">
        <v>332.55798821590645</v>
      </c>
      <c r="AP22" s="6">
        <v>324.6100505085516</v>
      </c>
      <c r="AQ22" s="7">
        <v>421.59641394136753</v>
      </c>
      <c r="AR22" s="7">
        <v>423.2649407557177</v>
      </c>
      <c r="AS22" s="7">
        <v>407.34144161773554</v>
      </c>
      <c r="AT22" s="6">
        <v>411.4980192241565</v>
      </c>
      <c r="AU22" s="7">
        <v>427.19527286011356</v>
      </c>
      <c r="AV22" s="7">
        <v>458.3645296348006</v>
      </c>
      <c r="AW22" s="7">
        <v>488.2214817077826</v>
      </c>
      <c r="AX22" s="6">
        <v>462.7737739878812</v>
      </c>
      <c r="AY22" s="7">
        <v>456.4654227963915</v>
      </c>
      <c r="AZ22" s="7">
        <v>495.16256326527</v>
      </c>
      <c r="BA22" s="7">
        <v>470.19420265356723</v>
      </c>
      <c r="BB22" s="6">
        <v>478.2605346016674</v>
      </c>
      <c r="BC22" s="7">
        <v>475.3579101153329</v>
      </c>
      <c r="BD22" s="7">
        <v>491.8100829040543</v>
      </c>
      <c r="BE22" s="7">
        <v>458.68024288798085</v>
      </c>
      <c r="BF22" s="6">
        <v>449.0729117574103</v>
      </c>
      <c r="BG22" s="7">
        <v>427.7562234277309</v>
      </c>
      <c r="BH22" s="7">
        <v>433.7789020500301</v>
      </c>
      <c r="BI22" s="7">
        <v>437.06050542322305</v>
      </c>
      <c r="BJ22" s="6">
        <v>450.886824610359</v>
      </c>
      <c r="BK22" s="7">
        <v>432.6565208618359</v>
      </c>
      <c r="BL22" s="7">
        <v>441.6994106508396</v>
      </c>
      <c r="BM22" s="7">
        <v>535.5986196948498</v>
      </c>
      <c r="BN22" s="6">
        <v>472.7211083953449</v>
      </c>
      <c r="BO22" s="7">
        <v>472.83812111521206</v>
      </c>
      <c r="BP22" s="7">
        <v>503.39678347170303</v>
      </c>
      <c r="BQ22" s="7">
        <v>502.4492013953645</v>
      </c>
      <c r="BR22" s="6">
        <v>504.601229284705</v>
      </c>
      <c r="BS22" s="7">
        <v>513.833073049362</v>
      </c>
      <c r="BT22" s="7">
        <v>517.2864536112651</v>
      </c>
      <c r="BU22" s="7">
        <v>521.0263068883534</v>
      </c>
      <c r="BV22" s="6">
        <v>631.6679293108548</v>
      </c>
      <c r="BW22" s="7">
        <v>639.4745329344835</v>
      </c>
    </row>
    <row r="23" ht="14.25" customHeight="1">
      <c r="A23" s="2" t="s">
        <v>37</v>
      </c>
      <c r="B23" s="6">
        <v>251.42419036</v>
      </c>
      <c r="C23" s="7">
        <v>267.75955</v>
      </c>
      <c r="D23" s="7">
        <v>291.1977699999999</v>
      </c>
      <c r="E23" s="7">
        <v>304.602114</v>
      </c>
      <c r="F23" s="6">
        <v>316.1119279999999</v>
      </c>
      <c r="G23" s="7">
        <v>306.88255499999997</v>
      </c>
      <c r="H23" s="7">
        <v>323.16575400000005</v>
      </c>
      <c r="I23" s="7">
        <v>312.81315400000005</v>
      </c>
      <c r="J23" s="6">
        <v>288.59316</v>
      </c>
      <c r="K23" s="7">
        <v>292.33751560999997</v>
      </c>
      <c r="L23" s="7">
        <v>337.93420817000003</v>
      </c>
      <c r="M23" s="7">
        <v>385.32754400000005</v>
      </c>
      <c r="N23" s="6">
        <v>422.284128</v>
      </c>
      <c r="O23" s="7">
        <v>454.481156</v>
      </c>
      <c r="P23" s="7">
        <v>456.22101899999996</v>
      </c>
      <c r="Q23" s="7">
        <v>500.792591</v>
      </c>
      <c r="R23" s="6">
        <v>540.469568</v>
      </c>
      <c r="S23" s="7">
        <v>572.565515</v>
      </c>
      <c r="T23" s="7">
        <v>602.665982</v>
      </c>
      <c r="U23" s="7">
        <v>598.5173900000001</v>
      </c>
      <c r="V23" s="6">
        <v>647.830902</v>
      </c>
      <c r="W23" s="7">
        <v>698.5725529999999</v>
      </c>
      <c r="X23" s="7">
        <v>717.33623</v>
      </c>
      <c r="Y23" s="7">
        <v>767.7925</v>
      </c>
      <c r="Z23" s="6">
        <v>814.929781</v>
      </c>
      <c r="AA23" s="7">
        <v>866.8228980000001</v>
      </c>
      <c r="AB23" s="7">
        <v>879.9888580000002</v>
      </c>
      <c r="AC23" s="7">
        <v>932.2243990000001</v>
      </c>
      <c r="AD23" s="6">
        <v>990.29376383</v>
      </c>
      <c r="AE23" s="7">
        <v>1026.8908</v>
      </c>
      <c r="AF23" s="7">
        <v>1078.2262999999998</v>
      </c>
      <c r="AG23" s="7">
        <v>1123.381512</v>
      </c>
      <c r="AH23" s="6">
        <v>1173.806507</v>
      </c>
      <c r="AI23" s="7">
        <v>1256.2764000000002</v>
      </c>
      <c r="AJ23" s="7">
        <v>1270.001892</v>
      </c>
      <c r="AK23" s="7">
        <v>1253.56014</v>
      </c>
      <c r="AL23" s="6">
        <v>1329.6149565203661</v>
      </c>
      <c r="AM23" s="7">
        <v>1365.0452070000001</v>
      </c>
      <c r="AN23" s="7">
        <v>1438.1627912699998</v>
      </c>
      <c r="AO23" s="7">
        <v>1496.17420586</v>
      </c>
      <c r="AP23" s="6">
        <v>1546.0349701202204</v>
      </c>
      <c r="AQ23" s="7">
        <v>1619.2931977740004</v>
      </c>
      <c r="AR23" s="7">
        <v>1660.05109009</v>
      </c>
      <c r="AS23" s="7">
        <v>1703.2994707685934</v>
      </c>
      <c r="AT23" s="6">
        <v>1766.530329025275</v>
      </c>
      <c r="AU23" s="7">
        <v>1755.19380966</v>
      </c>
      <c r="AV23" s="7">
        <v>1806.9300992999997</v>
      </c>
      <c r="AW23" s="7">
        <v>1878.8935749678403</v>
      </c>
      <c r="AX23" s="6">
        <v>1807.2392821317133</v>
      </c>
      <c r="AY23" s="7">
        <v>1939.7901372845986</v>
      </c>
      <c r="AZ23" s="7">
        <v>1999.5425710800002</v>
      </c>
      <c r="BA23" s="7">
        <v>2045.2189969816002</v>
      </c>
      <c r="BB23" s="6">
        <v>2106.6163942943836</v>
      </c>
      <c r="BC23" s="7">
        <v>2051.132155528459</v>
      </c>
      <c r="BD23" s="7">
        <v>2143.8602894590463</v>
      </c>
      <c r="BE23" s="7">
        <v>2212.2277296757397</v>
      </c>
      <c r="BF23" s="6">
        <v>2138.032361576438</v>
      </c>
      <c r="BG23" s="7">
        <v>2198.3154961127707</v>
      </c>
      <c r="BH23" s="7">
        <v>2310.823523968374</v>
      </c>
      <c r="BI23" s="7">
        <v>2378.0374465239647</v>
      </c>
      <c r="BJ23" s="6">
        <v>2516.3893469551367</v>
      </c>
      <c r="BK23" s="7">
        <v>2503.1645652640827</v>
      </c>
      <c r="BL23" s="7">
        <v>2444.6647277832335</v>
      </c>
      <c r="BM23" s="7">
        <v>2485.4810977755624</v>
      </c>
      <c r="BN23" s="6">
        <v>2590.1508495735247</v>
      </c>
      <c r="BO23" s="7">
        <v>2658.2638108644624</v>
      </c>
      <c r="BP23" s="7">
        <v>2729.1871415686983</v>
      </c>
      <c r="BQ23" s="7">
        <v>2812.494606586188</v>
      </c>
      <c r="BR23" s="6">
        <v>2914.9908528402216</v>
      </c>
      <c r="BS23" s="7">
        <v>3080.512233842248</v>
      </c>
      <c r="BT23" s="7">
        <v>3154.0147686641126</v>
      </c>
      <c r="BU23" s="7">
        <v>3301.324373654896</v>
      </c>
      <c r="BV23" s="6">
        <v>3415.4999580262242</v>
      </c>
      <c r="BW23" s="7">
        <v>3436.698873159073</v>
      </c>
    </row>
    <row r="24" ht="14.25" customHeight="1">
      <c r="A24" s="2" t="s">
        <v>38</v>
      </c>
      <c r="B24" s="6" t="s">
        <v>39</v>
      </c>
      <c r="C24" s="7" t="s">
        <v>39</v>
      </c>
      <c r="D24" s="7" t="s">
        <v>39</v>
      </c>
      <c r="E24" s="7" t="s">
        <v>39</v>
      </c>
      <c r="F24" s="6" t="s">
        <v>39</v>
      </c>
      <c r="G24" s="7" t="s">
        <v>39</v>
      </c>
      <c r="H24" s="7" t="s">
        <v>39</v>
      </c>
      <c r="I24" s="7" t="s">
        <v>39</v>
      </c>
      <c r="J24" s="6" t="s">
        <v>39</v>
      </c>
      <c r="K24" s="7" t="s">
        <v>39</v>
      </c>
      <c r="L24" s="7" t="s">
        <v>39</v>
      </c>
      <c r="M24" s="7" t="s">
        <v>39</v>
      </c>
      <c r="N24" s="6" t="s">
        <v>39</v>
      </c>
      <c r="O24" s="7" t="s">
        <v>39</v>
      </c>
      <c r="P24" s="7" t="s">
        <v>39</v>
      </c>
      <c r="Q24" s="7" t="s">
        <v>39</v>
      </c>
      <c r="R24" s="6" t="s">
        <v>39</v>
      </c>
      <c r="S24" s="7" t="s">
        <v>39</v>
      </c>
      <c r="T24" s="7" t="s">
        <v>39</v>
      </c>
      <c r="U24" s="7" t="s">
        <v>39</v>
      </c>
      <c r="V24" s="6" t="s">
        <v>39</v>
      </c>
      <c r="W24" s="7" t="s">
        <v>39</v>
      </c>
      <c r="X24" s="7" t="s">
        <v>39</v>
      </c>
      <c r="Y24" s="7" t="s">
        <v>39</v>
      </c>
      <c r="Z24" s="6" t="s">
        <v>39</v>
      </c>
      <c r="AA24" s="7" t="s">
        <v>39</v>
      </c>
      <c r="AB24" s="7" t="s">
        <v>39</v>
      </c>
      <c r="AC24" s="7" t="s">
        <v>39</v>
      </c>
      <c r="AD24" s="6" t="s">
        <v>39</v>
      </c>
      <c r="AE24" s="7" t="s">
        <v>39</v>
      </c>
      <c r="AF24" s="7" t="s">
        <v>39</v>
      </c>
      <c r="AG24" s="7" t="s">
        <v>39</v>
      </c>
      <c r="AH24" s="6" t="s">
        <v>39</v>
      </c>
      <c r="AI24" s="7" t="s">
        <v>39</v>
      </c>
      <c r="AJ24" s="7" t="s">
        <v>39</v>
      </c>
      <c r="AK24" s="7" t="s">
        <v>39</v>
      </c>
      <c r="AL24" s="6" t="s">
        <v>39</v>
      </c>
      <c r="AM24" s="7" t="s">
        <v>39</v>
      </c>
      <c r="AN24" s="7" t="s">
        <v>39</v>
      </c>
      <c r="AO24" s="7" t="s">
        <v>39</v>
      </c>
      <c r="AP24" s="6" t="s">
        <v>39</v>
      </c>
      <c r="AQ24" s="7" t="s">
        <v>39</v>
      </c>
      <c r="AR24" s="7" t="s">
        <v>39</v>
      </c>
      <c r="AS24" s="7" t="s">
        <v>39</v>
      </c>
      <c r="AT24" s="6" t="s">
        <v>39</v>
      </c>
      <c r="AU24" s="7" t="s">
        <v>39</v>
      </c>
      <c r="AV24" s="7" t="s">
        <v>39</v>
      </c>
      <c r="AW24" s="7" t="s">
        <v>39</v>
      </c>
      <c r="AX24" s="6" t="s">
        <v>39</v>
      </c>
      <c r="AY24" s="7" t="s">
        <v>39</v>
      </c>
      <c r="AZ24" s="7" t="s">
        <v>39</v>
      </c>
      <c r="BA24" s="7" t="s">
        <v>39</v>
      </c>
      <c r="BB24" s="6" t="s">
        <v>39</v>
      </c>
      <c r="BC24" s="7" t="s">
        <v>39</v>
      </c>
      <c r="BD24" s="7" t="s">
        <v>39</v>
      </c>
      <c r="BE24" s="7" t="s">
        <v>39</v>
      </c>
      <c r="BF24" s="6" t="s">
        <v>39</v>
      </c>
      <c r="BG24" s="7" t="s">
        <v>39</v>
      </c>
      <c r="BH24" s="7" t="s">
        <v>39</v>
      </c>
      <c r="BI24" s="7" t="s">
        <v>39</v>
      </c>
      <c r="BJ24" s="6" t="s">
        <v>39</v>
      </c>
      <c r="BK24" s="7" t="s">
        <v>39</v>
      </c>
      <c r="BL24" s="7" t="s">
        <v>39</v>
      </c>
      <c r="BM24" s="7" t="s">
        <v>39</v>
      </c>
      <c r="BN24" s="6" t="s">
        <v>39</v>
      </c>
      <c r="BO24" s="7" t="s">
        <v>39</v>
      </c>
      <c r="BP24" s="7" t="s">
        <v>39</v>
      </c>
      <c r="BQ24" s="7" t="s">
        <v>39</v>
      </c>
      <c r="BR24" s="6" t="s">
        <v>39</v>
      </c>
      <c r="BS24" s="7" t="s">
        <v>39</v>
      </c>
      <c r="BT24" s="7" t="s">
        <v>39</v>
      </c>
      <c r="BU24" s="7" t="s">
        <v>39</v>
      </c>
      <c r="BV24" s="6" t="s">
        <v>39</v>
      </c>
      <c r="BW24" s="7" t="s">
        <v>39</v>
      </c>
    </row>
    <row r="25" ht="14.25" customHeight="1">
      <c r="A25" s="2" t="s">
        <v>40</v>
      </c>
      <c r="B25" s="6">
        <v>97.23310892000002</v>
      </c>
      <c r="C25" s="7">
        <v>101.92336814567186</v>
      </c>
      <c r="D25" s="7">
        <v>106.00992087153293</v>
      </c>
      <c r="E25" s="7">
        <v>113.64302106530062</v>
      </c>
      <c r="F25" s="6">
        <v>119.43807250129888</v>
      </c>
      <c r="G25" s="7">
        <v>119.95590584000001</v>
      </c>
      <c r="H25" s="7">
        <v>123.78691647</v>
      </c>
      <c r="I25" s="7">
        <v>137.70750635000002</v>
      </c>
      <c r="J25" s="6">
        <v>164.43017299999997</v>
      </c>
      <c r="K25" s="7">
        <v>159.55294291</v>
      </c>
      <c r="L25" s="7">
        <v>169.69777695000002</v>
      </c>
      <c r="M25" s="7">
        <v>168.29700122093598</v>
      </c>
      <c r="N25" s="6">
        <v>182.84481936614696</v>
      </c>
      <c r="O25" s="7">
        <v>176.87312999508683</v>
      </c>
      <c r="P25" s="7">
        <v>173.1790767838333</v>
      </c>
      <c r="Q25" s="7">
        <v>188.13883880614847</v>
      </c>
      <c r="R25" s="6">
        <v>180.86239875154695</v>
      </c>
      <c r="S25" s="7">
        <v>190.72694665288915</v>
      </c>
      <c r="T25" s="7">
        <v>202.91953474800806</v>
      </c>
      <c r="U25" s="7">
        <v>202.4963051250817</v>
      </c>
      <c r="V25" s="6">
        <v>208.43610618652548</v>
      </c>
      <c r="W25" s="7">
        <v>221.53298084101334</v>
      </c>
      <c r="X25" s="7">
        <v>239.74400793992126</v>
      </c>
      <c r="Y25" s="7">
        <v>248.9146150434043</v>
      </c>
      <c r="Z25" s="6">
        <v>255.2061785030289</v>
      </c>
      <c r="AA25" s="7">
        <v>267.26223252362365</v>
      </c>
      <c r="AB25" s="7">
        <v>272.10827158799026</v>
      </c>
      <c r="AC25" s="7">
        <v>269.8485430502184</v>
      </c>
      <c r="AD25" s="6">
        <v>276.30325108456236</v>
      </c>
      <c r="AE25" s="7">
        <v>274.1744838570824</v>
      </c>
      <c r="AF25" s="7">
        <v>274.02040741187517</v>
      </c>
      <c r="AG25" s="7">
        <v>262.3334641136702</v>
      </c>
      <c r="AH25" s="6">
        <v>265.335355249414</v>
      </c>
      <c r="AI25" s="7">
        <v>275.9763047913449</v>
      </c>
      <c r="AJ25" s="7">
        <v>266.50576146649775</v>
      </c>
      <c r="AK25" s="7">
        <v>249.88841417324642</v>
      </c>
      <c r="AL25" s="6">
        <v>216.67339031432823</v>
      </c>
      <c r="AM25" s="7">
        <v>234.08538291596722</v>
      </c>
      <c r="AN25" s="7">
        <v>215.25768438073806</v>
      </c>
      <c r="AO25" s="7">
        <v>212.6075584137312</v>
      </c>
      <c r="AP25" s="6">
        <v>226.15074349882903</v>
      </c>
      <c r="AQ25" s="7">
        <v>221.33969133471706</v>
      </c>
      <c r="AR25" s="7">
        <v>205.42215606022773</v>
      </c>
      <c r="AS25" s="7">
        <v>213.00679408200563</v>
      </c>
      <c r="AT25" s="6">
        <v>210.10436475992262</v>
      </c>
      <c r="AU25" s="7">
        <v>206.31501551121937</v>
      </c>
      <c r="AV25" s="7">
        <v>200.92840790683746</v>
      </c>
      <c r="AW25" s="7">
        <v>206.6666467994365</v>
      </c>
      <c r="AX25" s="6">
        <v>207.44214305029539</v>
      </c>
      <c r="AY25" s="7">
        <v>239.36914742813573</v>
      </c>
      <c r="AZ25" s="7">
        <v>251.48431720721857</v>
      </c>
      <c r="BA25" s="7">
        <v>235.7427826832668</v>
      </c>
      <c r="BB25" s="6">
        <v>228.77761617018587</v>
      </c>
      <c r="BC25" s="7">
        <v>233.34640016770126</v>
      </c>
      <c r="BD25" s="7">
        <v>252.96085503034348</v>
      </c>
      <c r="BE25" s="7">
        <v>258.0145520600695</v>
      </c>
      <c r="BF25" s="6">
        <v>261.0359469793967</v>
      </c>
      <c r="BG25" s="7">
        <v>268.61946188367654</v>
      </c>
      <c r="BH25" s="7">
        <v>282.29785286202736</v>
      </c>
      <c r="BI25" s="7">
        <v>271.4149693044888</v>
      </c>
      <c r="BJ25" s="6">
        <v>274.8763693542695</v>
      </c>
      <c r="BK25" s="7">
        <v>291.61469079082997</v>
      </c>
      <c r="BL25" s="7">
        <v>292.2774299316966</v>
      </c>
      <c r="BM25" s="7">
        <v>295.2549841772899</v>
      </c>
      <c r="BN25" s="6">
        <v>315.3858044572191</v>
      </c>
      <c r="BO25" s="7">
        <v>312.935984137153</v>
      </c>
      <c r="BP25" s="7">
        <v>318.39831360010805</v>
      </c>
      <c r="BQ25" s="7">
        <v>344.93391962784955</v>
      </c>
      <c r="BR25" s="6">
        <v>373.4271839034094</v>
      </c>
      <c r="BS25" s="7">
        <v>390.57490022562155</v>
      </c>
      <c r="BT25" s="7">
        <v>377.73120263109104</v>
      </c>
      <c r="BU25" s="7">
        <v>378.4936585181607</v>
      </c>
      <c r="BV25" s="6">
        <v>339.7555163778205</v>
      </c>
      <c r="BW25" s="7">
        <v>383.95807621015547</v>
      </c>
    </row>
    <row r="26" ht="14.25" customHeight="1">
      <c r="A26" s="2" t="s">
        <v>36</v>
      </c>
      <c r="B26" s="6">
        <v>158.49372769</v>
      </c>
      <c r="C26" s="7">
        <v>212.2855493827607</v>
      </c>
      <c r="D26" s="7">
        <v>234.2374627573355</v>
      </c>
      <c r="E26" s="7">
        <v>250.54197802385616</v>
      </c>
      <c r="F26" s="6">
        <v>269.7477503595924</v>
      </c>
      <c r="G26" s="7">
        <v>275.099450254</v>
      </c>
      <c r="H26" s="7">
        <v>294.12487626</v>
      </c>
      <c r="I26" s="7">
        <v>297.28941292999997</v>
      </c>
      <c r="J26" s="6">
        <v>297.27853343000004</v>
      </c>
      <c r="K26" s="7">
        <v>314.36251617999994</v>
      </c>
      <c r="L26" s="7">
        <v>324.510215974</v>
      </c>
      <c r="M26" s="7">
        <v>320.753568777312</v>
      </c>
      <c r="N26" s="6">
        <v>323.51643206780165</v>
      </c>
      <c r="O26" s="7">
        <v>336.4446585891329</v>
      </c>
      <c r="P26" s="7">
        <v>347.3402684704244</v>
      </c>
      <c r="Q26" s="7">
        <v>342.2805112656766</v>
      </c>
      <c r="R26" s="6">
        <v>356.83574387256226</v>
      </c>
      <c r="S26" s="7">
        <v>360.72365669941513</v>
      </c>
      <c r="T26" s="7">
        <v>369.12772236904897</v>
      </c>
      <c r="U26" s="7">
        <v>376.9563012098044</v>
      </c>
      <c r="V26" s="6">
        <v>387.9431607234844</v>
      </c>
      <c r="W26" s="7">
        <v>399.55715150139133</v>
      </c>
      <c r="X26" s="7">
        <v>388.4203475855115</v>
      </c>
      <c r="Y26" s="7">
        <v>396.8718198983959</v>
      </c>
      <c r="Z26" s="6">
        <v>403.9156093254514</v>
      </c>
      <c r="AA26" s="7">
        <v>409.2205918548855</v>
      </c>
      <c r="AB26" s="7">
        <v>402.3179322757809</v>
      </c>
      <c r="AC26" s="7">
        <v>401.53005811675234</v>
      </c>
      <c r="AD26" s="6">
        <v>407.90856094580147</v>
      </c>
      <c r="AE26" s="7">
        <v>420.4389126365261</v>
      </c>
      <c r="AF26" s="7">
        <v>424.4586437156403</v>
      </c>
      <c r="AG26" s="7">
        <v>447.03627040909464</v>
      </c>
      <c r="AH26" s="6">
        <v>456.9237236880594</v>
      </c>
      <c r="AI26" s="7">
        <v>485.0523425965958</v>
      </c>
      <c r="AJ26" s="7">
        <v>490.1645094681327</v>
      </c>
      <c r="AK26" s="7">
        <v>502.7186600332191</v>
      </c>
      <c r="AL26" s="6">
        <v>537.9330608131927</v>
      </c>
      <c r="AM26" s="7">
        <v>558.0003353437478</v>
      </c>
      <c r="AN26" s="7">
        <v>543.5437107647256</v>
      </c>
      <c r="AO26" s="7">
        <v>551.0622291531275</v>
      </c>
      <c r="AP26" s="6">
        <v>551.0827057271778</v>
      </c>
      <c r="AQ26" s="7">
        <v>580.5300758093122</v>
      </c>
      <c r="AR26" s="7">
        <v>601.7431006029207</v>
      </c>
      <c r="AS26" s="7">
        <v>605.4176864676979</v>
      </c>
      <c r="AT26" s="6">
        <v>629.7744152762788</v>
      </c>
      <c r="AU26" s="7">
        <v>651.8573340270431</v>
      </c>
      <c r="AV26" s="7">
        <v>654.011226861501</v>
      </c>
      <c r="AW26" s="7">
        <v>639.7525375396814</v>
      </c>
      <c r="AX26" s="6">
        <v>668.7138839951319</v>
      </c>
      <c r="AY26" s="7">
        <v>693.4085928793274</v>
      </c>
      <c r="AZ26" s="7">
        <v>685.6491512812058</v>
      </c>
      <c r="BA26" s="7">
        <v>701.4231278250278</v>
      </c>
      <c r="BB26" s="6">
        <v>709.3413696975153</v>
      </c>
      <c r="BC26" s="7">
        <v>737.5812896632317</v>
      </c>
      <c r="BD26" s="7">
        <v>775.4034921480877</v>
      </c>
      <c r="BE26" s="7">
        <v>796.53789028538</v>
      </c>
      <c r="BF26" s="6">
        <v>814.7697398462279</v>
      </c>
      <c r="BG26" s="7">
        <v>851.9700712039834</v>
      </c>
      <c r="BH26" s="7">
        <v>890.7851182614762</v>
      </c>
      <c r="BI26" s="7">
        <v>936.0877438400364</v>
      </c>
      <c r="BJ26" s="6">
        <v>879.3894477513189</v>
      </c>
      <c r="BK26" s="7">
        <v>901.5538074448879</v>
      </c>
      <c r="BL26" s="7">
        <v>937.9392351826478</v>
      </c>
      <c r="BM26" s="7">
        <v>959.0031425039689</v>
      </c>
      <c r="BN26" s="6">
        <v>968.2371667354354</v>
      </c>
      <c r="BO26" s="7">
        <v>1025.8315041841709</v>
      </c>
      <c r="BP26" s="7">
        <v>1082.6095750976763</v>
      </c>
      <c r="BQ26" s="7">
        <v>1131.8079255028995</v>
      </c>
      <c r="BR26" s="6">
        <v>1187.4802038252826</v>
      </c>
      <c r="BS26" s="7">
        <v>1201.1169963182006</v>
      </c>
      <c r="BT26" s="7">
        <v>1250.7554617881135</v>
      </c>
      <c r="BU26" s="7">
        <v>1307.6656371335578</v>
      </c>
      <c r="BV26" s="6">
        <v>1365.375097507552</v>
      </c>
      <c r="BW26" s="7">
        <v>1395.3163884409746</v>
      </c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